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05" yWindow="210" windowWidth="14415" windowHeight="12735" tabRatio="795" activeTab="0"/>
  </bookViews>
  <sheets>
    <sheet name="1. General Info" sheetId="1" r:id="rId1"/>
    <sheet name="2.South RR" sheetId="2" r:id="rId2"/>
    <sheet name="3.Central RR" sheetId="3" r:id="rId3"/>
    <sheet name="4.NorthCentral RR" sheetId="4" r:id="rId4"/>
    <sheet name="5.North RR" sheetId="5" r:id="rId5"/>
    <sheet name="6.South CN" sheetId="6" r:id="rId6"/>
    <sheet name="7.NorthCentral CN" sheetId="7" r:id="rId7"/>
    <sheet name="8.White Mold" sheetId="8" r:id="rId8"/>
    <sheet name="9.Seed Source" sheetId="9" r:id="rId9"/>
    <sheet name="10.Temp &amp; Precip" sheetId="10" r:id="rId10"/>
    <sheet name="11.Characteristics" sheetId="11" r:id="rId11"/>
  </sheet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CRITERIA" localSheetId="1">'2.South RR'!#REF!</definedName>
    <definedName name="DATA">'2.South RR'!$6:$85</definedName>
    <definedName name="EXTRACT" localSheetId="1">'2.South RR'!#REF!</definedName>
    <definedName name="_xlnm.Print_Area" localSheetId="1">'2.South RR'!$A$6:$V$91</definedName>
    <definedName name="_xlnm.Print_Titles" localSheetId="1">'2.South RR'!$2:$5</definedName>
  </definedNames>
  <calcPr fullCalcOnLoad="1"/>
</workbook>
</file>

<file path=xl/sharedStrings.xml><?xml version="1.0" encoding="utf-8"?>
<sst xmlns="http://schemas.openxmlformats.org/spreadsheetml/2006/main" count="5077" uniqueCount="629">
  <si>
    <t>Originator/Brand</t>
  </si>
  <si>
    <t>Entry</t>
  </si>
  <si>
    <t>Mean</t>
  </si>
  <si>
    <t>Results that are shaded provide the best estimate of relative variety performance.</t>
  </si>
  <si>
    <t>Dairyland</t>
  </si>
  <si>
    <t>Hughes</t>
  </si>
  <si>
    <t>NK Brand</t>
  </si>
  <si>
    <t>O'Brien</t>
  </si>
  <si>
    <t>Renk</t>
  </si>
  <si>
    <t>Asgrow</t>
  </si>
  <si>
    <t>LSD(0.10)</t>
  </si>
  <si>
    <t>Croplan</t>
  </si>
  <si>
    <t>Dyna-Gro</t>
  </si>
  <si>
    <t>Trelay</t>
  </si>
  <si>
    <t>FS HiSOY</t>
  </si>
  <si>
    <t>454 RR</t>
  </si>
  <si>
    <t>555 RR</t>
  </si>
  <si>
    <t>777 RR</t>
  </si>
  <si>
    <t>Channel</t>
  </si>
  <si>
    <t>AG 2031</t>
  </si>
  <si>
    <t>HS 21A02</t>
  </si>
  <si>
    <t>HS 24A01</t>
  </si>
  <si>
    <t>G2</t>
  </si>
  <si>
    <t>7290</t>
  </si>
  <si>
    <t>Jung</t>
  </si>
  <si>
    <t>Legacy</t>
  </si>
  <si>
    <t>92Y51</t>
  </si>
  <si>
    <t>Power Plus</t>
  </si>
  <si>
    <t>23Z1</t>
  </si>
  <si>
    <t>21RR37</t>
  </si>
  <si>
    <t>Steyer</t>
  </si>
  <si>
    <t xml:space="preserve">Performance of Commercial Entries at Three Southern Wisconsin Locations.   </t>
  </si>
  <si>
    <t>AG 2531</t>
  </si>
  <si>
    <t>DSR-1370/R2Y</t>
  </si>
  <si>
    <t>DSR-1710/R2Y</t>
  </si>
  <si>
    <t>DSR-1808/R2Y</t>
  </si>
  <si>
    <t>DSR-2105/R2Y</t>
  </si>
  <si>
    <t>DSR-2411/R2Y</t>
  </si>
  <si>
    <t>38B21</t>
  </si>
  <si>
    <t>39RY25</t>
  </si>
  <si>
    <t>HS 24A12</t>
  </si>
  <si>
    <t>201 RR</t>
  </si>
  <si>
    <t>Mark</t>
  </si>
  <si>
    <t>Mycogen</t>
  </si>
  <si>
    <t>Pioneer</t>
  </si>
  <si>
    <t>92Y75</t>
  </si>
  <si>
    <t>24RR19</t>
  </si>
  <si>
    <t>27RR03</t>
  </si>
  <si>
    <t xml:space="preserve">      2011 3-Test Average</t>
  </si>
  <si>
    <t xml:space="preserve">2012 3-Test Average </t>
  </si>
  <si>
    <t>2012 Yields</t>
  </si>
  <si>
    <t>AG 2232</t>
  </si>
  <si>
    <t>AG 2431</t>
  </si>
  <si>
    <t>AG 2433</t>
  </si>
  <si>
    <t>AG 2733</t>
  </si>
  <si>
    <t>2105R2 Brand</t>
  </si>
  <si>
    <t>2402R2 Brand</t>
  </si>
  <si>
    <t>2605R2 Brand</t>
  </si>
  <si>
    <t>R2C2070</t>
  </si>
  <si>
    <t>R2C2120</t>
  </si>
  <si>
    <t>R2T2440</t>
  </si>
  <si>
    <t>R2C2451</t>
  </si>
  <si>
    <t>R2C2721</t>
  </si>
  <si>
    <t>DSR-2677/R2Y</t>
  </si>
  <si>
    <t>S27RY03</t>
  </si>
  <si>
    <t>HS 20A22</t>
  </si>
  <si>
    <t>HS 22A21</t>
  </si>
  <si>
    <t>HS 25A22</t>
  </si>
  <si>
    <t>1225RR2</t>
  </si>
  <si>
    <t>1232RR2</t>
  </si>
  <si>
    <t>LS-2412NRR2</t>
  </si>
  <si>
    <t>LS-2812NRR2</t>
  </si>
  <si>
    <t>MRK 2410 R2</t>
  </si>
  <si>
    <t>5N210R2</t>
  </si>
  <si>
    <t>5N234R2</t>
  </si>
  <si>
    <t>5N254R2</t>
  </si>
  <si>
    <t>S20-Y2 Brand</t>
  </si>
  <si>
    <t>S23-P8 Brand</t>
  </si>
  <si>
    <t>S24-K2 Brand</t>
  </si>
  <si>
    <t>S25-T8 Brand</t>
  </si>
  <si>
    <t>S27-H6 Brand</t>
  </si>
  <si>
    <t>O'SOY170RR</t>
  </si>
  <si>
    <t>O'SOY190R2Y</t>
  </si>
  <si>
    <t>O'SOY250RR</t>
  </si>
  <si>
    <t>92Y83</t>
  </si>
  <si>
    <t>92Y32</t>
  </si>
  <si>
    <t>92Y22</t>
  </si>
  <si>
    <t>25G3</t>
  </si>
  <si>
    <t>RS210NR2</t>
  </si>
  <si>
    <t>RS202NR2</t>
  </si>
  <si>
    <t>RS213NR2</t>
  </si>
  <si>
    <t>RS241R2</t>
  </si>
  <si>
    <t>RS263NR2</t>
  </si>
  <si>
    <t>2301 RR</t>
  </si>
  <si>
    <t>2603 R2</t>
  </si>
  <si>
    <t>20RR43</t>
  </si>
  <si>
    <t>23RR53</t>
  </si>
  <si>
    <t>25RR91</t>
  </si>
  <si>
    <t>R2C2132</t>
  </si>
  <si>
    <t>DSR-2190/R2Y</t>
  </si>
  <si>
    <t>*</t>
  </si>
  <si>
    <t xml:space="preserve">SOUTHERN REGION GLYPHOSATE TOLERANT SOYBEAN TEST </t>
  </si>
  <si>
    <t>Maturity Group</t>
  </si>
  <si>
    <t>Yield (bu/A)</t>
  </si>
  <si>
    <t>Lodging (1-5)</t>
  </si>
  <si>
    <t>Maturity (date)</t>
  </si>
  <si>
    <t>Arlington (bu/A)</t>
  </si>
  <si>
    <t>Lancaster (bu/A)</t>
  </si>
  <si>
    <t>Protein (%)</t>
  </si>
  <si>
    <t>Oil (%)</t>
  </si>
  <si>
    <t>TABLE 2.</t>
  </si>
  <si>
    <r>
      <t xml:space="preserve">2012 Composition </t>
    </r>
    <r>
      <rPr>
        <vertAlign val="superscript"/>
        <sz val="9"/>
        <rFont val="Arial"/>
        <family val="2"/>
      </rPr>
      <t>2</t>
    </r>
  </si>
  <si>
    <r>
      <t>Janesville          (bu/A)     (SM%)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</si>
  <si>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SM = Spider mite damage is expressed as a percent of damaged plants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</si>
  <si>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Protein and Oil determinations collected at the Arlington site in 2012 and 2011.</t>
    </r>
  </si>
  <si>
    <t>--</t>
  </si>
  <si>
    <t>TABLE 3.</t>
  </si>
  <si>
    <t xml:space="preserve">CENTRAL REGION GLYPHOSATE TOLERANT SOYBEAN TEST </t>
  </si>
  <si>
    <t xml:space="preserve">Performance of Commercial Entries at Three Central Wisconsin Locations.   </t>
  </si>
  <si>
    <r>
      <t xml:space="preserve">2012 Composition </t>
    </r>
    <r>
      <rPr>
        <vertAlign val="superscript"/>
        <sz val="9"/>
        <rFont val="Arial"/>
        <family val="2"/>
      </rPr>
      <t>1</t>
    </r>
  </si>
  <si>
    <t>Fond du Lac (bu/A)</t>
  </si>
  <si>
    <t>Galesville (bu/A)</t>
  </si>
  <si>
    <t>Hancock (bu/A)</t>
  </si>
  <si>
    <t>AG 1832</t>
  </si>
  <si>
    <t>AG 1931</t>
  </si>
  <si>
    <t>Bio Gene</t>
  </si>
  <si>
    <t>BG7200R2Y</t>
  </si>
  <si>
    <t>R2C1531</t>
  </si>
  <si>
    <t>R2C1671</t>
  </si>
  <si>
    <t>R2C1770</t>
  </si>
  <si>
    <t>R2C1869</t>
  </si>
  <si>
    <t>DSR-1215/R2Y</t>
  </si>
  <si>
    <t>34RY17</t>
  </si>
  <si>
    <t>S18RY33</t>
  </si>
  <si>
    <t>1170RR2</t>
  </si>
  <si>
    <t>1201RR2</t>
  </si>
  <si>
    <t>1212RR2</t>
  </si>
  <si>
    <t>LS-1710RR2</t>
  </si>
  <si>
    <t>LS-1942NRR2</t>
  </si>
  <si>
    <t>LS-2012NRR2</t>
  </si>
  <si>
    <t>Legend</t>
  </si>
  <si>
    <t>17R20N</t>
  </si>
  <si>
    <t>20R20N</t>
  </si>
  <si>
    <t>23R22N</t>
  </si>
  <si>
    <t>LG</t>
  </si>
  <si>
    <t>C1917R2</t>
  </si>
  <si>
    <t>C2050R2</t>
  </si>
  <si>
    <t>5N155R2</t>
  </si>
  <si>
    <t>5N180R2</t>
  </si>
  <si>
    <t>5N205R2</t>
  </si>
  <si>
    <t>S18-C2 Brand</t>
  </si>
  <si>
    <t>92Y12</t>
  </si>
  <si>
    <t>RS172NR2</t>
  </si>
  <si>
    <t>RS183NR2</t>
  </si>
  <si>
    <t>1611 R2</t>
  </si>
  <si>
    <t>1803 R2</t>
  </si>
  <si>
    <t>1901 RR</t>
  </si>
  <si>
    <t>2003 R2</t>
  </si>
  <si>
    <t>19RR59</t>
  </si>
  <si>
    <r>
      <t>1</t>
    </r>
    <r>
      <rPr>
        <sz val="9"/>
        <rFont val="Arial"/>
        <family val="2"/>
      </rPr>
      <t xml:space="preserve"> Protein and Oil determinations collected at the Fond du Lac site in 2012 and Galesville site in 2011.</t>
    </r>
  </si>
  <si>
    <t>TABLE 4.</t>
  </si>
  <si>
    <t xml:space="preserve">NORTH-CENTRAL REGION GLYPHOSATE TOLERANT SOYBEAN TEST </t>
  </si>
  <si>
    <t xml:space="preserve">Performance of Commercial Entries at Three North Central Wisconsin Locations.   </t>
  </si>
  <si>
    <t>Chippewa Falls (bu/A)</t>
  </si>
  <si>
    <t>Marshfield (bu/A)</t>
  </si>
  <si>
    <t>Seymour (bu/A)</t>
  </si>
  <si>
    <t>AG 1233</t>
  </si>
  <si>
    <t>AG 1431</t>
  </si>
  <si>
    <t>AG 1631</t>
  </si>
  <si>
    <t>AG 1733</t>
  </si>
  <si>
    <t>BG7140RR2Y</t>
  </si>
  <si>
    <t>1405R2 Brand</t>
  </si>
  <si>
    <t>1805R2 Brand</t>
  </si>
  <si>
    <t>DSR-0747/R2Y</t>
  </si>
  <si>
    <t>DSR-0904/R2Y</t>
  </si>
  <si>
    <t>S13RY83</t>
  </si>
  <si>
    <t>S15RY53</t>
  </si>
  <si>
    <t>1146RR2</t>
  </si>
  <si>
    <t>1152RR2</t>
  </si>
  <si>
    <t>LS-0611RR2</t>
  </si>
  <si>
    <t>LS-0710RR2</t>
  </si>
  <si>
    <t>LS-0911RR2</t>
  </si>
  <si>
    <t>LS-1321RR2</t>
  </si>
  <si>
    <t>LS-1531RR2</t>
  </si>
  <si>
    <t>08R22N</t>
  </si>
  <si>
    <t>15R22N</t>
  </si>
  <si>
    <t>C1530R2</t>
  </si>
  <si>
    <t>5N110R2</t>
  </si>
  <si>
    <t>5N130R2</t>
  </si>
  <si>
    <t>S12-L5 Brand</t>
  </si>
  <si>
    <t>S15-L5 Brand</t>
  </si>
  <si>
    <t>90Y90</t>
  </si>
  <si>
    <t>91Y10</t>
  </si>
  <si>
    <t>91Y30</t>
  </si>
  <si>
    <t>91Y41</t>
  </si>
  <si>
    <t>91Y74</t>
  </si>
  <si>
    <t>RS082R2</t>
  </si>
  <si>
    <t>RS107RR</t>
  </si>
  <si>
    <t>RS122R2</t>
  </si>
  <si>
    <t>RS140NR2</t>
  </si>
  <si>
    <t>RS153NR2</t>
  </si>
  <si>
    <t>1403 R2</t>
  </si>
  <si>
    <t>15RR51</t>
  </si>
  <si>
    <r>
      <t>1</t>
    </r>
    <r>
      <rPr>
        <sz val="9"/>
        <rFont val="Arial"/>
        <family val="2"/>
      </rPr>
      <t xml:space="preserve"> Protein and Oil determinations collected at the Marshfield site in 2012 and 2011.</t>
    </r>
  </si>
  <si>
    <t>TABLE 5.</t>
  </si>
  <si>
    <t xml:space="preserve">NORTHERN REGION GLYPHOSATE TOLERANT SOYBEAN TEST </t>
  </si>
  <si>
    <t xml:space="preserve">Performance of Commercial Entries at Three Northern Central Wisconsin Locations.   </t>
  </si>
  <si>
    <t>Spooner dryland (bu/A)</t>
  </si>
  <si>
    <t>Spooner irrigated (bu/A)</t>
  </si>
  <si>
    <t>AG 0832</t>
  </si>
  <si>
    <t>AG 0833</t>
  </si>
  <si>
    <t>AG 1031</t>
  </si>
  <si>
    <t>BG1300R2Y</t>
  </si>
  <si>
    <t>R2T0860</t>
  </si>
  <si>
    <t>R2T1391</t>
  </si>
  <si>
    <t>R2T1470</t>
  </si>
  <si>
    <t>DSR-0606/R2Y</t>
  </si>
  <si>
    <t>5N090R2</t>
  </si>
  <si>
    <t>S08-G1 Brand</t>
  </si>
  <si>
    <t>S10-G7 Brand</t>
  </si>
  <si>
    <t>91Y01</t>
  </si>
  <si>
    <r>
      <t>1</t>
    </r>
    <r>
      <rPr>
        <sz val="9"/>
        <rFont val="Arial"/>
        <family val="2"/>
      </rPr>
      <t xml:space="preserve"> Protein and Oil determinations collected at the Marshfield site in 2012 and Sturgeon Bay site 2011.</t>
    </r>
  </si>
  <si>
    <t>TABLE 6.</t>
  </si>
  <si>
    <t xml:space="preserve">SOUTHERN CONVENTIONAL AND TRAITED HERBICIDE SOYBEAN TEST </t>
  </si>
  <si>
    <t xml:space="preserve">Performance of Public and Commercial Entries at Two Southern Wisconsin Locations.   </t>
  </si>
  <si>
    <t xml:space="preserve">2012 2-Test Average </t>
  </si>
  <si>
    <t xml:space="preserve">      2011 2-Test Average</t>
  </si>
  <si>
    <r>
      <rPr>
        <i/>
        <sz val="8"/>
        <rFont val="Arial"/>
        <family val="2"/>
      </rPr>
      <t>1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Herbicide Tolerance</t>
    </r>
  </si>
  <si>
    <t>Blue River</t>
  </si>
  <si>
    <t>2A12</t>
  </si>
  <si>
    <t>CN</t>
  </si>
  <si>
    <t>23C2</t>
  </si>
  <si>
    <t>2A71</t>
  </si>
  <si>
    <t>RR2</t>
  </si>
  <si>
    <t>eMerge</t>
  </si>
  <si>
    <t>e2062</t>
  </si>
  <si>
    <t>e2162</t>
  </si>
  <si>
    <t>XC2282</t>
  </si>
  <si>
    <t>NuTech</t>
  </si>
  <si>
    <t>3223L</t>
  </si>
  <si>
    <t>LL</t>
  </si>
  <si>
    <t>3243L</t>
  </si>
  <si>
    <t>242CN</t>
  </si>
  <si>
    <t>3248L</t>
  </si>
  <si>
    <t>3273L</t>
  </si>
  <si>
    <t>270CN</t>
  </si>
  <si>
    <t>RR1</t>
  </si>
  <si>
    <t>PIP</t>
  </si>
  <si>
    <t>232 LL</t>
  </si>
  <si>
    <t>Public</t>
  </si>
  <si>
    <t>Ashtabula</t>
  </si>
  <si>
    <t>Sheyenne</t>
  </si>
  <si>
    <t>MN 1410</t>
  </si>
  <si>
    <t>IA 1006</t>
  </si>
  <si>
    <t>IA 1022</t>
  </si>
  <si>
    <t>W04-338</t>
  </si>
  <si>
    <t>1813LL</t>
  </si>
  <si>
    <t>2213LL</t>
  </si>
  <si>
    <t>2513LL</t>
  </si>
  <si>
    <t>2813LL</t>
  </si>
  <si>
    <t>Viking</t>
  </si>
  <si>
    <t>O.1955AT</t>
  </si>
  <si>
    <t>O.2265</t>
  </si>
  <si>
    <t>O.2620AT12</t>
  </si>
  <si>
    <r>
      <rPr>
        <i/>
        <sz val="8"/>
        <rFont val="Arial"/>
        <family val="2"/>
      </rPr>
      <t>1</t>
    </r>
    <r>
      <rPr>
        <sz val="9"/>
        <rFont val="Arial"/>
        <family val="2"/>
      </rPr>
      <t xml:space="preserve"> Herbicide Tolerance : CN = conventional herbicide, LL = Liberty herbicide, RR1/RR2 = glyphosate herbicide, STS = sulfonylurea herbicide. </t>
    </r>
  </si>
  <si>
    <t>TABLE 7.</t>
  </si>
  <si>
    <t xml:space="preserve">NORTH CENTRAL CONVENTIONAL AND TRAITED HERBICIDE SOYBEAN TEST </t>
  </si>
  <si>
    <t xml:space="preserve">Performance of Public and Commercial Entries at Marshfield Wisconsin.   </t>
  </si>
  <si>
    <t>2012</t>
  </si>
  <si>
    <t xml:space="preserve">      2011</t>
  </si>
  <si>
    <r>
      <t xml:space="preserve">Herbicide Tolerance </t>
    </r>
    <r>
      <rPr>
        <vertAlign val="superscript"/>
        <sz val="9"/>
        <rFont val="Arial"/>
        <family val="2"/>
      </rPr>
      <t>1</t>
    </r>
  </si>
  <si>
    <t>06F8</t>
  </si>
  <si>
    <t>12A2</t>
  </si>
  <si>
    <t>17C2</t>
  </si>
  <si>
    <t>LS-142LL</t>
  </si>
  <si>
    <t>LS-182LL</t>
  </si>
  <si>
    <t>LS-202LL</t>
  </si>
  <si>
    <t>2088L</t>
  </si>
  <si>
    <t>3103L</t>
  </si>
  <si>
    <t>3153L</t>
  </si>
  <si>
    <t>3183L</t>
  </si>
  <si>
    <t>142 LL</t>
  </si>
  <si>
    <t>1113LL</t>
  </si>
  <si>
    <t>1413LL</t>
  </si>
  <si>
    <t>O.1544AT</t>
  </si>
  <si>
    <t>1718N</t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</si>
  <si>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 Herbicide Tolerance : CN = conventional herbicide, LL = Liberty herbicide, RR1/RR2 = glyphosate herbicide, STS = sulfonylurea herbicide. </t>
    </r>
  </si>
  <si>
    <t>TABLE 8.</t>
  </si>
  <si>
    <t>SOYBEAN WHITE MOLD TEST</t>
  </si>
  <si>
    <t xml:space="preserve">Performance of Commercial Entries in White Mold Disease Field Enviroment at Arlington, Wisconsin.   </t>
  </si>
  <si>
    <r>
      <t>White Mold (%)</t>
    </r>
    <r>
      <rPr>
        <vertAlign val="superscript"/>
        <sz val="9"/>
        <rFont val="Arial"/>
        <family val="2"/>
      </rPr>
      <t>1</t>
    </r>
  </si>
  <si>
    <t>White Mold (%)</t>
  </si>
  <si>
    <r>
      <t xml:space="preserve">Stand (%) </t>
    </r>
    <r>
      <rPr>
        <vertAlign val="superscript"/>
        <sz val="9"/>
        <rFont val="Arial"/>
        <family val="2"/>
      </rPr>
      <t>2</t>
    </r>
  </si>
  <si>
    <t>91M01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</si>
  <si>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White Mold data is expressed as a percent of diseased plants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</si>
  <si>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Stand data was collected on June 17, 2011 and is expressed as an estimate of percent plants in plot area which affected performance</t>
    </r>
  </si>
  <si>
    <t>* Yields preceded by an asterisk are not significantly different (0.10 level) than the highest yielding cultivar.</t>
  </si>
  <si>
    <t>NS</t>
  </si>
  <si>
    <t>Tracy</t>
  </si>
  <si>
    <t>Characteristics of Soybean Varieites</t>
  </si>
  <si>
    <t>Color</t>
  </si>
  <si>
    <t>BRAND</t>
  </si>
  <si>
    <t>ENTRY</t>
  </si>
  <si>
    <t>MG</t>
  </si>
  <si>
    <t>Herbicide Tolerance</t>
  </si>
  <si>
    <t>Performance Shown in Tables</t>
  </si>
  <si>
    <t>Treatment</t>
  </si>
  <si>
    <t>SCN Source</t>
  </si>
  <si>
    <t>PRR Genes</t>
  </si>
  <si>
    <t>Flower</t>
  </si>
  <si>
    <t>Pubescence</t>
  </si>
  <si>
    <t>Pod</t>
  </si>
  <si>
    <t>Hilum</t>
  </si>
  <si>
    <t>5</t>
  </si>
  <si>
    <t>Acceleron, PonchoVOTiVO</t>
  </si>
  <si>
    <t>Rps 3-a</t>
  </si>
  <si>
    <t>P</t>
  </si>
  <si>
    <t>LTW</t>
  </si>
  <si>
    <t>T</t>
  </si>
  <si>
    <t>BR</t>
  </si>
  <si>
    <t>TW</t>
  </si>
  <si>
    <t>B</t>
  </si>
  <si>
    <t>4,5</t>
  </si>
  <si>
    <t>Rps 1-c</t>
  </si>
  <si>
    <t>PI 88788</t>
  </si>
  <si>
    <t>4</t>
  </si>
  <si>
    <t>G</t>
  </si>
  <si>
    <t>IB</t>
  </si>
  <si>
    <t>3</t>
  </si>
  <si>
    <t>Rps 1-k</t>
  </si>
  <si>
    <t>W</t>
  </si>
  <si>
    <t>BF</t>
  </si>
  <si>
    <t>2,3</t>
  </si>
  <si>
    <t>2</t>
  </si>
  <si>
    <t>Acceleron</t>
  </si>
  <si>
    <t>7</t>
  </si>
  <si>
    <t>None</t>
  </si>
  <si>
    <t>6</t>
  </si>
  <si>
    <t>S</t>
  </si>
  <si>
    <t>4,7,8</t>
  </si>
  <si>
    <t>3,4</t>
  </si>
  <si>
    <t>Rps 1-c seg.</t>
  </si>
  <si>
    <t>BR/T</t>
  </si>
  <si>
    <t>2,3,4</t>
  </si>
  <si>
    <t>Rps 1-k/1c</t>
  </si>
  <si>
    <t>2,3,4,6,8</t>
  </si>
  <si>
    <t>2,3,6,8</t>
  </si>
  <si>
    <t>Acceleron, Dyna-Shield Imidacloprid 5</t>
  </si>
  <si>
    <t>Y</t>
  </si>
  <si>
    <t>2,3,8</t>
  </si>
  <si>
    <t>PI 88789</t>
  </si>
  <si>
    <t>2,8</t>
  </si>
  <si>
    <t>SmartCote Extra</t>
  </si>
  <si>
    <t>none</t>
  </si>
  <si>
    <t>Peking</t>
  </si>
  <si>
    <t>Rps 1-a</t>
  </si>
  <si>
    <t>M</t>
  </si>
  <si>
    <t>Acceleron (Fungicide + Insecticide)</t>
  </si>
  <si>
    <t>L Coat Plus</t>
  </si>
  <si>
    <t>4,7</t>
  </si>
  <si>
    <t>Rancona, Senator</t>
  </si>
  <si>
    <t xml:space="preserve">      P</t>
  </si>
  <si>
    <t xml:space="preserve">  TW</t>
  </si>
  <si>
    <t xml:space="preserve">    T</t>
  </si>
  <si>
    <t xml:space="preserve">    B</t>
  </si>
  <si>
    <t xml:space="preserve">     BR</t>
  </si>
  <si>
    <t xml:space="preserve">      W</t>
  </si>
  <si>
    <t xml:space="preserve">  LTW</t>
  </si>
  <si>
    <t>4,5,8</t>
  </si>
  <si>
    <t>Gaucho, Apron, Trilex, PPST 2030, PPST 120</t>
  </si>
  <si>
    <t>8</t>
  </si>
  <si>
    <t>6,7</t>
  </si>
  <si>
    <t>Rps 6</t>
  </si>
  <si>
    <t>Acceleron (Fungicide + Insecticide), Excalibre-SA</t>
  </si>
  <si>
    <t>Rps 1-c,1-k,6</t>
  </si>
  <si>
    <t>All characteristic information is provided by the originator.</t>
  </si>
  <si>
    <r>
      <rPr>
        <vertAlign val="superscript"/>
        <sz val="10"/>
        <color indexed="8"/>
        <rFont val="Calibri"/>
        <family val="2"/>
      </rPr>
      <t>1</t>
    </r>
    <r>
      <rPr>
        <sz val="10"/>
        <rFont val="Calibri"/>
        <family val="2"/>
      </rPr>
      <t xml:space="preserve"> Herbicide Tolerance : CN = conventional herbicide, LL = Liberty herbicide, RR1/RR2 = glyphosate herbicide, STS = sulfonylurea herbicide. </t>
    </r>
  </si>
  <si>
    <r>
      <rPr>
        <vertAlign val="superscript"/>
        <sz val="10"/>
        <color indexed="8"/>
        <rFont val="Calibri"/>
        <family val="2"/>
      </rPr>
      <t>2</t>
    </r>
    <r>
      <rPr>
        <sz val="10"/>
        <rFont val="Calibri"/>
        <family val="2"/>
      </rPr>
      <t xml:space="preserve"> Source of SCN Resistance;  S =Susceptible.</t>
    </r>
  </si>
  <si>
    <r>
      <rPr>
        <vertAlign val="superscript"/>
        <sz val="10"/>
        <color indexed="8"/>
        <rFont val="Calibri"/>
        <family val="2"/>
      </rPr>
      <t>3</t>
    </r>
    <r>
      <rPr>
        <sz val="10"/>
        <rFont val="Calibri"/>
        <family val="2"/>
      </rPr>
      <t xml:space="preserve"> PRR= Phytophthora Root Rot Resistance:  PRR Genes listed designate resistance to PRR Races.</t>
    </r>
  </si>
  <si>
    <r>
      <rPr>
        <vertAlign val="superscript"/>
        <sz val="10"/>
        <color indexed="8"/>
        <rFont val="Calibri"/>
        <family val="2"/>
      </rPr>
      <t>4</t>
    </r>
    <r>
      <rPr>
        <sz val="10"/>
        <rFont val="Calibri"/>
        <family val="2"/>
      </rPr>
      <t xml:space="preserve"> B= Black, BF = Buff, BR= Brown, G= Gray, IB= Imperfect Black, LTW= Light Tawny, M= Mixed, P= Purple, T= Tan, TW= Tawny, W=White, Y= Yellow.</t>
    </r>
  </si>
  <si>
    <t>Soil Tests</t>
  </si>
  <si>
    <t>Pesticides</t>
  </si>
  <si>
    <t xml:space="preserve">Location </t>
  </si>
  <si>
    <t>Cooperators</t>
  </si>
  <si>
    <t>Row Spacing (in.)</t>
  </si>
  <si>
    <t>pH</t>
  </si>
  <si>
    <t>OM%</t>
  </si>
  <si>
    <r>
      <t xml:space="preserve">P </t>
    </r>
    <r>
      <rPr>
        <sz val="8"/>
        <rFont val="Arial MT"/>
        <family val="0"/>
      </rPr>
      <t>(ppm)</t>
    </r>
  </si>
  <si>
    <r>
      <t xml:space="preserve">K </t>
    </r>
    <r>
      <rPr>
        <sz val="8"/>
        <rFont val="Arial MT"/>
        <family val="0"/>
      </rPr>
      <t>(ppm)</t>
    </r>
  </si>
  <si>
    <t>Planting Date</t>
  </si>
  <si>
    <t>Harvest Date</t>
  </si>
  <si>
    <t>2011-2012</t>
  </si>
  <si>
    <t>Arlington</t>
  </si>
  <si>
    <t>Glyphosate Tolerant</t>
  </si>
  <si>
    <t>Darwin Frye</t>
  </si>
  <si>
    <t>Silt Loam</t>
  </si>
  <si>
    <t xml:space="preserve">Authority First, Dual II Magnum </t>
  </si>
  <si>
    <t>Dimethoate 400 (2)</t>
  </si>
  <si>
    <t xml:space="preserve">Conventional &amp; Traited Herbicide </t>
  </si>
  <si>
    <t>White Mold</t>
  </si>
  <si>
    <t>Authority First, Intrro</t>
  </si>
  <si>
    <t>Dimethoate 400</t>
  </si>
  <si>
    <t>Chippewa Falls</t>
  </si>
  <si>
    <t>Jerry Clark</t>
  </si>
  <si>
    <t>Roundup Weather Max</t>
  </si>
  <si>
    <t>Fond du Lac</t>
  </si>
  <si>
    <t>Ed Montsma, Mike Rankin</t>
  </si>
  <si>
    <t xml:space="preserve">Dual II Magnum, Authority 1st </t>
  </si>
  <si>
    <t>Galesville</t>
  </si>
  <si>
    <t>Ken Congdon, Steve Huntzicker</t>
  </si>
  <si>
    <t>Roundup Weather Max (2), Select Max</t>
  </si>
  <si>
    <t>Hancock</t>
  </si>
  <si>
    <t>Matt Repking, Glenn Carlson</t>
  </si>
  <si>
    <t>Sand</t>
  </si>
  <si>
    <t>Janesville</t>
  </si>
  <si>
    <t>Jim Stute</t>
  </si>
  <si>
    <t>Roundup Weather Max (2), Select Max, Dimethoate 400</t>
  </si>
  <si>
    <t>Lancaster</t>
  </si>
  <si>
    <t>Tim Wood</t>
  </si>
  <si>
    <t>Pursuit Plus, Prowl, Sencor DF</t>
  </si>
  <si>
    <t>Roundup Weather Max, Select Max</t>
  </si>
  <si>
    <t>Flexstar, Select Max</t>
  </si>
  <si>
    <t>Marshfield</t>
  </si>
  <si>
    <t>Glyphosate Tolerant (North Central)</t>
  </si>
  <si>
    <t>Mike Bertram</t>
  </si>
  <si>
    <t>Select Max</t>
  </si>
  <si>
    <t>Glyphosate Tolerant (North)</t>
  </si>
  <si>
    <t>Seymour</t>
  </si>
  <si>
    <t>Mike Maass, Kevin Jarek</t>
  </si>
  <si>
    <t>Clay Loam</t>
  </si>
  <si>
    <t>Spooner</t>
  </si>
  <si>
    <t>Glyphosate Tolerant (Dry Land)</t>
  </si>
  <si>
    <t>Phil Holman</t>
  </si>
  <si>
    <t>Roundup Weather Max, Select</t>
  </si>
  <si>
    <t>Glyphosate Tolerant (Irrigated)</t>
  </si>
  <si>
    <t>Sandy Loam</t>
  </si>
  <si>
    <t>FirstRate, Parallel</t>
  </si>
  <si>
    <t>Pre-emergent</t>
  </si>
  <si>
    <t>Preplant incorporated</t>
  </si>
  <si>
    <t>Soil Texture</t>
  </si>
  <si>
    <t>Test</t>
  </si>
  <si>
    <t>Post-emergent</t>
  </si>
  <si>
    <t>Average Yield (bu/A)</t>
  </si>
  <si>
    <t>Roundup Weather Max, Fanfare 2EC</t>
  </si>
  <si>
    <t>Brand Name</t>
  </si>
  <si>
    <t>Company</t>
  </si>
  <si>
    <t>Address</t>
  </si>
  <si>
    <t>City</t>
  </si>
  <si>
    <t>State</t>
  </si>
  <si>
    <t>Zip Code</t>
  </si>
  <si>
    <t>Phone Number</t>
  </si>
  <si>
    <t>Website</t>
  </si>
  <si>
    <t>Monsanto Company</t>
  </si>
  <si>
    <t>800 N. Linbergh Bvld.</t>
  </si>
  <si>
    <t>St. Louis</t>
  </si>
  <si>
    <t>MO</t>
  </si>
  <si>
    <t>(815)754-4809</t>
  </si>
  <si>
    <t>www.asgrowanddekalb.com</t>
  </si>
  <si>
    <t>Van Treeck's Seed Farm</t>
  </si>
  <si>
    <t>6136 Stahl Road</t>
  </si>
  <si>
    <t>Sheboygan Falls</t>
  </si>
  <si>
    <t>WI</t>
  </si>
  <si>
    <t>53085</t>
  </si>
  <si>
    <t>(920) 467-2422</t>
  </si>
  <si>
    <t/>
  </si>
  <si>
    <t>Blue River Hybrids</t>
  </si>
  <si>
    <t>27087 Timber Road</t>
  </si>
  <si>
    <t>Kelly</t>
  </si>
  <si>
    <t>IA</t>
  </si>
  <si>
    <t>50134</t>
  </si>
  <si>
    <t>(800) 370-7979</t>
  </si>
  <si>
    <t>www.blueriverorgseed.com</t>
  </si>
  <si>
    <t xml:space="preserve">Channel </t>
  </si>
  <si>
    <t>1525 Mc Allister Ct.</t>
  </si>
  <si>
    <t>Sycamore</t>
  </si>
  <si>
    <t>IL</t>
  </si>
  <si>
    <t>60178</t>
  </si>
  <si>
    <t>(314) 409-7466</t>
  </si>
  <si>
    <t>www.channel.com</t>
  </si>
  <si>
    <t>Winfield Solutions</t>
  </si>
  <si>
    <t>W 14024 West Point Drive</t>
  </si>
  <si>
    <t>Prairie Du Sac</t>
  </si>
  <si>
    <t>53578</t>
  </si>
  <si>
    <t>(608) 516-4636</t>
  </si>
  <si>
    <t>www.answerplot.com</t>
  </si>
  <si>
    <t>Dairyland Seed Company Inc.</t>
  </si>
  <si>
    <t>PO Box 958, 3570 Hwy. H</t>
  </si>
  <si>
    <t>West Bend</t>
  </si>
  <si>
    <t>53095</t>
  </si>
  <si>
    <t>(800) 236-0163</t>
  </si>
  <si>
    <t>www.dairylandseed.com</t>
  </si>
  <si>
    <t>Dyna-Gro Seed</t>
  </si>
  <si>
    <t>519 Midland Court, Suite 2</t>
  </si>
  <si>
    <t>(608) 752-2633</t>
  </si>
  <si>
    <t>www.dynagroseed.com</t>
  </si>
  <si>
    <t>Schillinger Genetics</t>
  </si>
  <si>
    <t>4401 Westown Parkway Suite 225</t>
  </si>
  <si>
    <t>West Des Moines</t>
  </si>
  <si>
    <t>50266</t>
  </si>
  <si>
    <t>(515) 225-6164</t>
  </si>
  <si>
    <t>www.emergegenetics.com</t>
  </si>
  <si>
    <t>FS Hisoy</t>
  </si>
  <si>
    <t>Growmark Inc.</t>
  </si>
  <si>
    <t>1701 Towanda Ave.</t>
  </si>
  <si>
    <t>Bloomington</t>
  </si>
  <si>
    <t>61701</t>
  </si>
  <si>
    <t>(309) 557-6399</t>
  </si>
  <si>
    <t>www.fsseed.com</t>
  </si>
  <si>
    <t>NuTech Seed LLC</t>
  </si>
  <si>
    <t>2321 North Loop Drive, Suites 230</t>
  </si>
  <si>
    <t>Ames</t>
  </si>
  <si>
    <t>50010</t>
  </si>
  <si>
    <t>(515) 232-1997</t>
  </si>
  <si>
    <t>www.yieldleader.com</t>
  </si>
  <si>
    <t>Burrus Bros &amp; Associated Growers</t>
  </si>
  <si>
    <t>206 N. Hughes Rd.</t>
  </si>
  <si>
    <t>Woodstock</t>
  </si>
  <si>
    <t>60098</t>
  </si>
  <si>
    <t>(815) 338-2480</t>
  </si>
  <si>
    <t>www.hugheshybrids.com</t>
  </si>
  <si>
    <t>Jung Seed Genetics</t>
  </si>
  <si>
    <t>341 South High Street</t>
  </si>
  <si>
    <t>Randolph</t>
  </si>
  <si>
    <t>53956</t>
  </si>
  <si>
    <t>(920) 326-5891</t>
  </si>
  <si>
    <t>www.jungseedgenetics.com</t>
  </si>
  <si>
    <t>Legacy Seeds Inc.</t>
  </si>
  <si>
    <t>290 Depot Street P.O. Box 68</t>
  </si>
  <si>
    <t>Scandinavia</t>
  </si>
  <si>
    <t>54977</t>
  </si>
  <si>
    <t>(715) 412-2588</t>
  </si>
  <si>
    <t>www.legacyseeds.com</t>
  </si>
  <si>
    <t>Legend Seeds</t>
  </si>
  <si>
    <t>PO Box 241</t>
  </si>
  <si>
    <t>De Smet</t>
  </si>
  <si>
    <t>SD</t>
  </si>
  <si>
    <t>57231</t>
  </si>
  <si>
    <t>(715) 821-0907</t>
  </si>
  <si>
    <t>www.legendseeds.net</t>
  </si>
  <si>
    <t>LG Seeds</t>
  </si>
  <si>
    <t>22827 Shissler Road</t>
  </si>
  <si>
    <t>Elmwood</t>
  </si>
  <si>
    <t>61529</t>
  </si>
  <si>
    <t>(507) 301-5498</t>
  </si>
  <si>
    <t>www.lgseeds.com</t>
  </si>
  <si>
    <t>Partners in Production, LLC</t>
  </si>
  <si>
    <t>200 DelMonte Road</t>
  </si>
  <si>
    <t>53911</t>
  </si>
  <si>
    <t>(608) 635-3825</t>
  </si>
  <si>
    <t>www.pipseeds.com</t>
  </si>
  <si>
    <t>Mycogen Seeds</t>
  </si>
  <si>
    <t>1413 Jensen Road</t>
  </si>
  <si>
    <t>Eau Claire</t>
  </si>
  <si>
    <t>54701</t>
  </si>
  <si>
    <t>(715) 210-2788</t>
  </si>
  <si>
    <t>www.mycogen.com</t>
  </si>
  <si>
    <t>Syngenta</t>
  </si>
  <si>
    <t>W5323 Hall Rd</t>
  </si>
  <si>
    <t>Poynette</t>
  </si>
  <si>
    <t>(608) 635-5108</t>
  </si>
  <si>
    <t>www.nk.com</t>
  </si>
  <si>
    <t>O'Brien Farms, Inc.</t>
  </si>
  <si>
    <t>552 Glenway Rd.</t>
  </si>
  <si>
    <t>Brooklyn</t>
  </si>
  <si>
    <t>53521</t>
  </si>
  <si>
    <t>(608) 576-3685</t>
  </si>
  <si>
    <t xml:space="preserve">Pioneer </t>
  </si>
  <si>
    <t>DuPont Pioneer</t>
  </si>
  <si>
    <t>151 St. Andrews Court, Suite 910</t>
  </si>
  <si>
    <t>Mankato</t>
  </si>
  <si>
    <t>MN</t>
  </si>
  <si>
    <t>56001</t>
  </si>
  <si>
    <t>(507) 625-3045</t>
  </si>
  <si>
    <t>www.pioneer.com</t>
  </si>
  <si>
    <t>WCIA / Foundation Seeds</t>
  </si>
  <si>
    <t>1575 Linden Drive</t>
  </si>
  <si>
    <t>Madison</t>
  </si>
  <si>
    <t>53706</t>
  </si>
  <si>
    <t>(608) 262-1341</t>
  </si>
  <si>
    <t>wcia.wisc.edu</t>
  </si>
  <si>
    <t>Renk Seed</t>
  </si>
  <si>
    <t>6809 Wilburn Rd.</t>
  </si>
  <si>
    <t>Sun Prairie</t>
  </si>
  <si>
    <t>53590</t>
  </si>
  <si>
    <t>(608) 837-7351</t>
  </si>
  <si>
    <t>www.renkseed.com</t>
  </si>
  <si>
    <t>Tracy Seeds, LLC</t>
  </si>
  <si>
    <t>1805 S State Road 140</t>
  </si>
  <si>
    <t>53546</t>
  </si>
  <si>
    <t>(608) 752-2767</t>
  </si>
  <si>
    <t>www.tracyseeds.com</t>
  </si>
  <si>
    <t>Trelay Seeds</t>
  </si>
  <si>
    <t>11623 Hwy 80</t>
  </si>
  <si>
    <t>Livingston</t>
  </si>
  <si>
    <t>53554</t>
  </si>
  <si>
    <t>(800) 421-0397</t>
  </si>
  <si>
    <t>www.trelay.com</t>
  </si>
  <si>
    <t>Albert Lea Seed</t>
  </si>
  <si>
    <t>1414 W. Main, PO Box 127</t>
  </si>
  <si>
    <t>Albert Lea</t>
  </si>
  <si>
    <t>56007</t>
  </si>
  <si>
    <t>(800) 352-5247</t>
  </si>
  <si>
    <t>www.alseed.com</t>
  </si>
  <si>
    <t>2012 Temperature and Precipitation Summary</t>
  </si>
  <si>
    <t>Average Mean Temperature(°F)</t>
  </si>
  <si>
    <t>Total Precipitation(in)</t>
  </si>
  <si>
    <t>May</t>
  </si>
  <si>
    <t>June</t>
  </si>
  <si>
    <t>July</t>
  </si>
  <si>
    <t>August</t>
  </si>
  <si>
    <t>September</t>
  </si>
  <si>
    <t>Average °F</t>
  </si>
  <si>
    <t>Precipitation</t>
  </si>
  <si>
    <t>Departure</t>
  </si>
  <si>
    <t>Chippewa Falls (Eau Claire)</t>
  </si>
  <si>
    <t>Galesville (Trempealeau)</t>
  </si>
  <si>
    <t>Hancock*</t>
  </si>
  <si>
    <t>Irrigation</t>
  </si>
  <si>
    <t>Janesville (Beloit)</t>
  </si>
  <si>
    <t>Seymour (Green Bay)</t>
  </si>
  <si>
    <t>Spooner*</t>
  </si>
  <si>
    <t>*Irrigation applied at Hancock and Spooner (irrigated sand trials).</t>
  </si>
  <si>
    <t>Source: Wisconsin State Climatology Office; Long term normals from 1981 to 2010 used for departure data.</t>
  </si>
  <si>
    <t xml:space="preserve">ApronMaxx       </t>
  </si>
  <si>
    <t>ApronMaxx</t>
  </si>
  <si>
    <t>CruiserMaxx Plus</t>
  </si>
  <si>
    <t>CruiserMaxx</t>
  </si>
  <si>
    <t>CruiserMaxx Pak</t>
  </si>
  <si>
    <t>CruiserMaxx, Bio-Forge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</si>
</sst>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"/>
    <numFmt numFmtId="167" formatCode="[$-409]d\-mmm;@"/>
  </numFmts>
  <fonts count="55">
    <font>
      <sz val="9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8"/>
      <name val="Arial MT"/>
      <family val="0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/>
      <top/>
      <bottom style="thin">
        <color indexed="8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ck"/>
      <right/>
      <top style="medium"/>
      <bottom/>
    </border>
    <border>
      <left style="thick"/>
      <right/>
      <top/>
      <bottom/>
    </border>
    <border>
      <left/>
      <right style="thin"/>
      <top/>
      <bottom style="thin"/>
    </border>
    <border>
      <left style="medium"/>
      <right/>
      <top/>
      <bottom/>
    </border>
  </borders>
  <cellStyleXfs count="63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166" fontId="2" fillId="0" borderId="0">
      <alignment/>
      <protection/>
    </xf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03">
    <xf numFmtId="165" fontId="0" fillId="0" borderId="0" xfId="0" applyAlignment="1">
      <alignment/>
    </xf>
    <xf numFmtId="165" fontId="0" fillId="0" borderId="0" xfId="0" applyAlignment="1" applyProtection="1">
      <alignment horizontal="right"/>
      <protection/>
    </xf>
    <xf numFmtId="164" fontId="0" fillId="0" borderId="0" xfId="0" applyNumberFormat="1" applyFont="1" applyBorder="1" applyAlignment="1" applyProtection="1">
      <alignment horizontal="right"/>
      <protection/>
    </xf>
    <xf numFmtId="164" fontId="6" fillId="0" borderId="0" xfId="0" applyNumberFormat="1" applyFont="1" applyFill="1" applyAlignment="1" applyProtection="1">
      <alignment horizontal="right"/>
      <protection/>
    </xf>
    <xf numFmtId="164" fontId="6" fillId="0" borderId="0" xfId="0" applyNumberFormat="1" applyFont="1" applyFill="1" applyAlignment="1" applyProtection="1">
      <alignment horizontal="left"/>
      <protection/>
    </xf>
    <xf numFmtId="164" fontId="4" fillId="0" borderId="0" xfId="0" applyNumberFormat="1" applyFont="1" applyAlignment="1" applyProtection="1">
      <alignment horizontal="left"/>
      <protection/>
    </xf>
    <xf numFmtId="165" fontId="2" fillId="0" borderId="0" xfId="0" applyFont="1" applyAlignment="1">
      <alignment/>
    </xf>
    <xf numFmtId="0" fontId="5" fillId="0" borderId="0" xfId="0" applyNumberFormat="1" applyFont="1" applyAlignment="1" applyProtection="1" quotePrefix="1">
      <alignment/>
      <protection/>
    </xf>
    <xf numFmtId="1" fontId="0" fillId="0" borderId="0" xfId="0" applyNumberFormat="1" applyAlignment="1">
      <alignment horizontal="right"/>
    </xf>
    <xf numFmtId="167" fontId="0" fillId="0" borderId="0" xfId="0" applyNumberFormat="1" applyFont="1" applyAlignment="1" applyProtection="1">
      <alignment horizontal="center"/>
      <protection/>
    </xf>
    <xf numFmtId="167" fontId="0" fillId="0" borderId="0" xfId="0" applyNumberFormat="1" applyAlignment="1">
      <alignment horizontal="center"/>
    </xf>
    <xf numFmtId="165" fontId="0" fillId="0" borderId="0" xfId="0" applyFont="1" applyAlignment="1" applyProtection="1">
      <alignment horizontal="right"/>
      <protection/>
    </xf>
    <xf numFmtId="165" fontId="0" fillId="0" borderId="0" xfId="0" applyNumberFormat="1" applyFont="1" applyAlignment="1" applyProtection="1">
      <alignment horizontal="center"/>
      <protection/>
    </xf>
    <xf numFmtId="165" fontId="0" fillId="0" borderId="0" xfId="0" applyFont="1" applyAlignment="1" applyProtection="1">
      <alignment/>
      <protection/>
    </xf>
    <xf numFmtId="165" fontId="0" fillId="0" borderId="0" xfId="0" applyFont="1" applyAlignment="1" applyProtection="1">
      <alignment horizontal="left"/>
      <protection/>
    </xf>
    <xf numFmtId="167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Border="1" applyAlignment="1" applyProtection="1">
      <alignment horizontal="center"/>
      <protection/>
    </xf>
    <xf numFmtId="167" fontId="0" fillId="0" borderId="0" xfId="0" applyNumberFormat="1" applyFont="1" applyBorder="1" applyAlignment="1" applyProtection="1">
      <alignment horizontal="center"/>
      <protection/>
    </xf>
    <xf numFmtId="164" fontId="0" fillId="0" borderId="0" xfId="0" applyNumberFormat="1" applyFont="1" applyBorder="1" applyAlignment="1" applyProtection="1">
      <alignment horizontal="right"/>
      <protection/>
    </xf>
    <xf numFmtId="164" fontId="0" fillId="0" borderId="0" xfId="0" applyNumberFormat="1" applyFont="1" applyBorder="1" applyAlignment="1" applyProtection="1">
      <alignment horizontal="left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167" fontId="0" fillId="0" borderId="0" xfId="0" applyNumberFormat="1" applyAlignment="1" applyProtection="1">
      <alignment horizontal="right"/>
      <protection/>
    </xf>
    <xf numFmtId="167" fontId="2" fillId="0" borderId="0" xfId="0" applyNumberFormat="1" applyFont="1" applyAlignment="1">
      <alignment/>
    </xf>
    <xf numFmtId="1" fontId="0" fillId="0" borderId="0" xfId="0" applyNumberFormat="1" applyFont="1" applyAlignment="1" applyProtection="1">
      <alignment horizontal="center"/>
      <protection/>
    </xf>
    <xf numFmtId="166" fontId="0" fillId="0" borderId="0" xfId="0" applyNumberFormat="1" applyFont="1" applyAlignment="1" applyProtection="1">
      <alignment horizontal="center"/>
      <protection/>
    </xf>
    <xf numFmtId="165" fontId="0" fillId="0" borderId="0" xfId="0" applyFont="1" applyAlignment="1">
      <alignment/>
    </xf>
    <xf numFmtId="165" fontId="0" fillId="0" borderId="0" xfId="0" applyAlignment="1">
      <alignment/>
    </xf>
    <xf numFmtId="165" fontId="0" fillId="0" borderId="0" xfId="0" applyAlignment="1" applyProtection="1">
      <alignment/>
      <protection/>
    </xf>
    <xf numFmtId="165" fontId="4" fillId="0" borderId="0" xfId="0" applyFont="1" applyAlignment="1" applyProtection="1">
      <alignment/>
      <protection/>
    </xf>
    <xf numFmtId="165" fontId="2" fillId="0" borderId="0" xfId="0" applyFont="1" applyAlignment="1">
      <alignment/>
    </xf>
    <xf numFmtId="165" fontId="0" fillId="0" borderId="10" xfId="0" applyFont="1" applyBorder="1" applyAlignment="1" applyProtection="1">
      <alignment/>
      <protection/>
    </xf>
    <xf numFmtId="1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64" fontId="0" fillId="0" borderId="0" xfId="0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165" fontId="6" fillId="0" borderId="0" xfId="0" applyFont="1" applyAlignment="1" applyProtection="1">
      <alignment/>
      <protection/>
    </xf>
    <xf numFmtId="165" fontId="0" fillId="0" borderId="0" xfId="0" applyFon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164" fontId="6" fillId="33" borderId="0" xfId="0" applyNumberFormat="1" applyFont="1" applyFill="1" applyBorder="1" applyAlignment="1" applyProtection="1">
      <alignment horizontal="right"/>
      <protection/>
    </xf>
    <xf numFmtId="164" fontId="6" fillId="33" borderId="0" xfId="0" applyNumberFormat="1" applyFont="1" applyFill="1" applyBorder="1" applyAlignment="1" applyProtection="1">
      <alignment horizontal="left"/>
      <protection/>
    </xf>
    <xf numFmtId="165" fontId="0" fillId="0" borderId="0" xfId="0" applyNumberFormat="1" applyFont="1" applyFill="1" applyAlignment="1" applyProtection="1">
      <alignment/>
      <protection/>
    </xf>
    <xf numFmtId="0" fontId="0" fillId="0" borderId="0" xfId="0" applyNumberFormat="1" applyBorder="1" applyAlignment="1" quotePrefix="1">
      <alignment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167" fontId="0" fillId="0" borderId="0" xfId="0" applyNumberFormat="1" applyAlignment="1">
      <alignment/>
    </xf>
    <xf numFmtId="166" fontId="3" fillId="0" borderId="0" xfId="0" applyNumberFormat="1" applyFont="1" applyAlignment="1" applyProtection="1">
      <alignment horizontal="center"/>
      <protection/>
    </xf>
    <xf numFmtId="166" fontId="2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6" fontId="0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>
      <alignment/>
    </xf>
    <xf numFmtId="0" fontId="2" fillId="0" borderId="0" xfId="56" applyFont="1" applyAlignment="1">
      <alignment/>
      <protection/>
    </xf>
    <xf numFmtId="166" fontId="2" fillId="0" borderId="0" xfId="56" applyNumberFormat="1" applyFont="1" applyAlignment="1">
      <alignment/>
      <protection/>
    </xf>
    <xf numFmtId="165" fontId="3" fillId="0" borderId="0" xfId="0" applyFont="1" applyAlignment="1" applyProtection="1">
      <alignment horizontal="left"/>
      <protection/>
    </xf>
    <xf numFmtId="165" fontId="2" fillId="0" borderId="0" xfId="0" applyFont="1" applyAlignment="1">
      <alignment horizontal="left"/>
    </xf>
    <xf numFmtId="165" fontId="0" fillId="0" borderId="0" xfId="0" applyFont="1" applyAlignment="1">
      <alignment horizontal="left"/>
    </xf>
    <xf numFmtId="165" fontId="0" fillId="0" borderId="10" xfId="0" applyFont="1" applyBorder="1" applyAlignment="1" applyProtection="1">
      <alignment horizontal="left"/>
      <protection/>
    </xf>
    <xf numFmtId="0" fontId="2" fillId="0" borderId="0" xfId="56" applyFont="1" applyAlignment="1">
      <alignment horizontal="left"/>
      <protection/>
    </xf>
    <xf numFmtId="49" fontId="0" fillId="0" borderId="0" xfId="0" applyNumberFormat="1" applyAlignment="1">
      <alignment horizontal="left"/>
    </xf>
    <xf numFmtId="165" fontId="6" fillId="0" borderId="0" xfId="0" applyFont="1" applyAlignment="1" applyProtection="1">
      <alignment horizontal="left"/>
      <protection/>
    </xf>
    <xf numFmtId="166" fontId="0" fillId="0" borderId="0" xfId="0" applyNumberFormat="1" applyAlignment="1">
      <alignment horizontal="right"/>
    </xf>
    <xf numFmtId="164" fontId="6" fillId="33" borderId="0" xfId="0" applyNumberFormat="1" applyFont="1" applyFill="1" applyBorder="1" applyAlignment="1" applyProtection="1">
      <alignment horizontal="right"/>
      <protection/>
    </xf>
    <xf numFmtId="165" fontId="0" fillId="0" borderId="11" xfId="0" applyFont="1" applyBorder="1" applyAlignment="1" applyProtection="1">
      <alignment/>
      <protection/>
    </xf>
    <xf numFmtId="165" fontId="0" fillId="0" borderId="11" xfId="0" applyFont="1" applyBorder="1" applyAlignment="1" applyProtection="1">
      <alignment horizontal="left"/>
      <protection/>
    </xf>
    <xf numFmtId="166" fontId="0" fillId="0" borderId="11" xfId="0" applyNumberFormat="1" applyFont="1" applyBorder="1" applyAlignment="1" applyProtection="1">
      <alignment horizontal="center"/>
      <protection/>
    </xf>
    <xf numFmtId="164" fontId="6" fillId="33" borderId="11" xfId="0" applyNumberFormat="1" applyFont="1" applyFill="1" applyBorder="1" applyAlignment="1" applyProtection="1">
      <alignment horizontal="left"/>
      <protection/>
    </xf>
    <xf numFmtId="165" fontId="0" fillId="0" borderId="11" xfId="0" applyNumberFormat="1" applyFont="1" applyBorder="1" applyAlignment="1" applyProtection="1">
      <alignment horizontal="center"/>
      <protection/>
    </xf>
    <xf numFmtId="167" fontId="0" fillId="0" borderId="11" xfId="0" applyNumberFormat="1" applyFont="1" applyBorder="1" applyAlignment="1" applyProtection="1">
      <alignment horizontal="center"/>
      <protection/>
    </xf>
    <xf numFmtId="164" fontId="0" fillId="0" borderId="11" xfId="0" applyNumberFormat="1" applyFont="1" applyBorder="1" applyAlignment="1" applyProtection="1">
      <alignment horizontal="left"/>
      <protection/>
    </xf>
    <xf numFmtId="166" fontId="0" fillId="0" borderId="10" xfId="0" applyNumberFormat="1" applyFont="1" applyBorder="1" applyAlignment="1" applyProtection="1">
      <alignment horizontal="center" wrapText="1"/>
      <protection/>
    </xf>
    <xf numFmtId="164" fontId="0" fillId="0" borderId="0" xfId="0" applyNumberFormat="1" applyFont="1" applyBorder="1" applyAlignment="1" applyProtection="1">
      <alignment horizontal="left" wrapText="1"/>
      <protection/>
    </xf>
    <xf numFmtId="165" fontId="0" fillId="0" borderId="12" xfId="0" applyFont="1" applyBorder="1" applyAlignment="1" applyProtection="1">
      <alignment horizontal="center" wrapText="1"/>
      <protection/>
    </xf>
    <xf numFmtId="167" fontId="0" fillId="0" borderId="12" xfId="0" applyNumberFormat="1" applyFont="1" applyBorder="1" applyAlignment="1" applyProtection="1">
      <alignment horizontal="center" wrapText="1"/>
      <protection/>
    </xf>
    <xf numFmtId="165" fontId="0" fillId="0" borderId="13" xfId="0" applyBorder="1" applyAlignment="1">
      <alignment horizontal="centerContinuous"/>
    </xf>
    <xf numFmtId="0" fontId="0" fillId="0" borderId="13" xfId="0" applyNumberFormat="1" applyFont="1" applyBorder="1" applyAlignment="1" applyProtection="1">
      <alignment horizontal="centerContinuous"/>
      <protection/>
    </xf>
    <xf numFmtId="165" fontId="0" fillId="0" borderId="14" xfId="0" applyBorder="1" applyAlignment="1">
      <alignment horizontal="center"/>
    </xf>
    <xf numFmtId="165" fontId="0" fillId="0" borderId="15" xfId="0" applyFont="1" applyBorder="1" applyAlignment="1" applyProtection="1">
      <alignment horizontal="center" wrapText="1"/>
      <protection/>
    </xf>
    <xf numFmtId="49" fontId="0" fillId="0" borderId="16" xfId="0" applyNumberFormat="1" applyFont="1" applyBorder="1" applyAlignment="1">
      <alignment horizontal="left"/>
    </xf>
    <xf numFmtId="165" fontId="6" fillId="0" borderId="10" xfId="0" applyFont="1" applyFill="1" applyBorder="1" applyAlignment="1" applyProtection="1">
      <alignment horizontal="center" wrapText="1"/>
      <protection/>
    </xf>
    <xf numFmtId="0" fontId="0" fillId="0" borderId="10" xfId="0" applyNumberFormat="1" applyBorder="1" applyAlignment="1" applyProtection="1" quotePrefix="1">
      <alignment horizontal="centerContinuous"/>
      <protection/>
    </xf>
    <xf numFmtId="166" fontId="0" fillId="34" borderId="0" xfId="0" applyNumberFormat="1" applyFill="1" applyAlignment="1">
      <alignment horizontal="right"/>
    </xf>
    <xf numFmtId="165" fontId="6" fillId="0" borderId="12" xfId="0" applyFont="1" applyFill="1" applyBorder="1" applyAlignment="1" applyProtection="1">
      <alignment horizontal="center" wrapText="1"/>
      <protection/>
    </xf>
    <xf numFmtId="165" fontId="6" fillId="0" borderId="0" xfId="0" applyFont="1" applyAlignment="1">
      <alignment/>
    </xf>
    <xf numFmtId="164" fontId="0" fillId="0" borderId="0" xfId="0" applyNumberFormat="1" applyFont="1" applyAlignment="1" applyProtection="1">
      <alignment horizontal="left"/>
      <protection/>
    </xf>
    <xf numFmtId="164" fontId="6" fillId="33" borderId="0" xfId="0" applyNumberFormat="1" applyFont="1" applyFill="1" applyAlignment="1" applyProtection="1">
      <alignment horizontal="left"/>
      <protection/>
    </xf>
    <xf numFmtId="165" fontId="0" fillId="0" borderId="0" xfId="0" applyAlignment="1">
      <alignment horizontal="center"/>
    </xf>
    <xf numFmtId="165" fontId="0" fillId="0" borderId="0" xfId="0" applyAlignment="1" applyProtection="1">
      <alignment horizontal="center"/>
      <protection/>
    </xf>
    <xf numFmtId="165" fontId="2" fillId="0" borderId="0" xfId="0" applyFont="1" applyAlignment="1">
      <alignment horizontal="center"/>
    </xf>
    <xf numFmtId="165" fontId="0" fillId="0" borderId="0" xfId="0" applyFont="1" applyAlignment="1" applyProtection="1">
      <alignment horizontal="center"/>
      <protection/>
    </xf>
    <xf numFmtId="165" fontId="0" fillId="0" borderId="12" xfId="0" applyFont="1" applyBorder="1" applyAlignment="1" applyProtection="1">
      <alignment horizontal="center" wrapText="1"/>
      <protection/>
    </xf>
    <xf numFmtId="164" fontId="0" fillId="0" borderId="0" xfId="0" applyNumberFormat="1" applyFont="1" applyBorder="1" applyAlignment="1" applyProtection="1">
      <alignment horizontal="center"/>
      <protection/>
    </xf>
    <xf numFmtId="165" fontId="0" fillId="0" borderId="0" xfId="0" applyFont="1" applyAlignment="1" applyProtection="1">
      <alignment/>
      <protection/>
    </xf>
    <xf numFmtId="165" fontId="0" fillId="0" borderId="0" xfId="0" applyNumberFormat="1" applyFont="1" applyBorder="1" applyAlignment="1" applyProtection="1" quotePrefix="1">
      <alignment horizontal="center"/>
      <protection/>
    </xf>
    <xf numFmtId="164" fontId="6" fillId="33" borderId="0" xfId="0" applyNumberFormat="1" applyFont="1" applyFill="1" applyBorder="1" applyAlignment="1" applyProtection="1" quotePrefix="1">
      <alignment horizontal="left"/>
      <protection/>
    </xf>
    <xf numFmtId="167" fontId="0" fillId="0" borderId="0" xfId="0" applyNumberFormat="1" applyAlignment="1">
      <alignment horizontal="right"/>
    </xf>
    <xf numFmtId="167" fontId="2" fillId="0" borderId="0" xfId="0" applyNumberFormat="1" applyFont="1" applyAlignment="1">
      <alignment horizontal="right"/>
    </xf>
    <xf numFmtId="165" fontId="0" fillId="0" borderId="16" xfId="0" applyBorder="1" applyAlignment="1">
      <alignment horizontal="right"/>
    </xf>
    <xf numFmtId="167" fontId="0" fillId="0" borderId="15" xfId="0" applyNumberFormat="1" applyFont="1" applyBorder="1" applyAlignment="1" applyProtection="1">
      <alignment horizontal="right" wrapText="1"/>
      <protection/>
    </xf>
    <xf numFmtId="167" fontId="0" fillId="0" borderId="0" xfId="0" applyNumberFormat="1" applyFont="1" applyBorder="1" applyAlignment="1" applyProtection="1">
      <alignment horizontal="right"/>
      <protection/>
    </xf>
    <xf numFmtId="167" fontId="0" fillId="0" borderId="11" xfId="0" applyNumberFormat="1" applyFont="1" applyBorder="1" applyAlignment="1" applyProtection="1">
      <alignment horizontal="right"/>
      <protection/>
    </xf>
    <xf numFmtId="1" fontId="0" fillId="0" borderId="0" xfId="0" applyNumberFormat="1" applyFont="1" applyAlignment="1" applyProtection="1">
      <alignment horizontal="right"/>
      <protection/>
    </xf>
    <xf numFmtId="167" fontId="0" fillId="0" borderId="0" xfId="0" applyNumberFormat="1" applyFont="1" applyAlignment="1" applyProtection="1">
      <alignment horizontal="right"/>
      <protection/>
    </xf>
    <xf numFmtId="167" fontId="0" fillId="0" borderId="0" xfId="0" applyNumberFormat="1" applyFont="1" applyAlignment="1" applyProtection="1">
      <alignment horizontal="right"/>
      <protection/>
    </xf>
    <xf numFmtId="166" fontId="3" fillId="0" borderId="0" xfId="0" applyNumberFormat="1" applyFont="1" applyAlignment="1" applyProtection="1">
      <alignment horizontal="right"/>
      <protection/>
    </xf>
    <xf numFmtId="166" fontId="2" fillId="0" borderId="0" xfId="0" applyNumberFormat="1" applyFont="1" applyAlignment="1">
      <alignment horizontal="right"/>
    </xf>
    <xf numFmtId="166" fontId="0" fillId="0" borderId="17" xfId="0" applyNumberFormat="1" applyFont="1" applyBorder="1" applyAlignment="1">
      <alignment horizontal="right"/>
    </xf>
    <xf numFmtId="166" fontId="0" fillId="0" borderId="17" xfId="0" applyNumberFormat="1" applyFont="1" applyBorder="1" applyAlignment="1" applyProtection="1">
      <alignment horizontal="right" wrapText="1"/>
      <protection/>
    </xf>
    <xf numFmtId="166" fontId="2" fillId="34" borderId="0" xfId="56" applyNumberFormat="1" applyFont="1" applyFill="1" applyAlignment="1">
      <alignment horizontal="right"/>
      <protection/>
    </xf>
    <xf numFmtId="166" fontId="2" fillId="34" borderId="10" xfId="56" applyNumberFormat="1" applyFont="1" applyFill="1" applyBorder="1" applyAlignment="1">
      <alignment horizontal="right"/>
      <protection/>
    </xf>
    <xf numFmtId="166" fontId="0" fillId="0" borderId="0" xfId="0" applyNumberFormat="1" applyFont="1" applyAlignment="1" applyProtection="1">
      <alignment horizontal="right"/>
      <protection/>
    </xf>
    <xf numFmtId="166" fontId="0" fillId="0" borderId="0" xfId="0" applyNumberFormat="1" applyFont="1" applyAlignment="1" applyProtection="1">
      <alignment horizontal="right"/>
      <protection/>
    </xf>
    <xf numFmtId="165" fontId="4" fillId="0" borderId="0" xfId="0" applyFont="1" applyAlignment="1" applyProtection="1">
      <alignment horizontal="right"/>
      <protection/>
    </xf>
    <xf numFmtId="165" fontId="2" fillId="0" borderId="0" xfId="0" applyFont="1" applyAlignment="1">
      <alignment horizontal="right"/>
    </xf>
    <xf numFmtId="0" fontId="0" fillId="0" borderId="13" xfId="0" applyNumberFormat="1" applyFont="1" applyBorder="1" applyAlignment="1" applyProtection="1">
      <alignment horizontal="right"/>
      <protection/>
    </xf>
    <xf numFmtId="165" fontId="0" fillId="0" borderId="12" xfId="0" applyFont="1" applyBorder="1" applyAlignment="1" applyProtection="1">
      <alignment horizontal="right" wrapText="1"/>
      <protection/>
    </xf>
    <xf numFmtId="164" fontId="0" fillId="0" borderId="11" xfId="0" applyNumberFormat="1" applyFont="1" applyBorder="1" applyAlignment="1" applyProtection="1">
      <alignment horizontal="right"/>
      <protection/>
    </xf>
    <xf numFmtId="164" fontId="0" fillId="0" borderId="0" xfId="0" applyNumberFormat="1" applyFont="1" applyAlignment="1" applyProtection="1">
      <alignment horizontal="right"/>
      <protection/>
    </xf>
    <xf numFmtId="165" fontId="0" fillId="0" borderId="0" xfId="0" applyAlignment="1">
      <alignment horizontal="right"/>
    </xf>
    <xf numFmtId="165" fontId="6" fillId="0" borderId="0" xfId="0" applyFont="1" applyAlignment="1">
      <alignment/>
    </xf>
    <xf numFmtId="165" fontId="2" fillId="0" borderId="0" xfId="0" applyFont="1" applyAlignment="1">
      <alignment horizontal="left"/>
    </xf>
    <xf numFmtId="166" fontId="2" fillId="0" borderId="0" xfId="0" applyNumberFormat="1" applyFont="1" applyAlignment="1">
      <alignment horizontal="center"/>
    </xf>
    <xf numFmtId="165" fontId="2" fillId="0" borderId="0" xfId="0" applyFont="1" applyAlignment="1">
      <alignment horizontal="center"/>
    </xf>
    <xf numFmtId="167" fontId="2" fillId="0" borderId="0" xfId="0" applyNumberFormat="1" applyFont="1" applyAlignment="1">
      <alignment/>
    </xf>
    <xf numFmtId="165" fontId="0" fillId="0" borderId="0" xfId="0" applyFont="1" applyAlignment="1">
      <alignment/>
    </xf>
    <xf numFmtId="165" fontId="0" fillId="0" borderId="0" xfId="0" applyFont="1" applyAlignment="1">
      <alignment horizontal="left"/>
    </xf>
    <xf numFmtId="166" fontId="0" fillId="0" borderId="0" xfId="0" applyNumberFormat="1" applyFont="1" applyAlignment="1">
      <alignment horizontal="center"/>
    </xf>
    <xf numFmtId="165" fontId="0" fillId="0" borderId="13" xfId="0" applyFont="1" applyBorder="1" applyAlignment="1">
      <alignment horizontal="centerContinuous"/>
    </xf>
    <xf numFmtId="165" fontId="0" fillId="0" borderId="10" xfId="0" applyFont="1" applyBorder="1" applyAlignment="1" applyProtection="1">
      <alignment/>
      <protection/>
    </xf>
    <xf numFmtId="165" fontId="6" fillId="0" borderId="10" xfId="0" applyFont="1" applyFill="1" applyBorder="1" applyAlignment="1" applyProtection="1">
      <alignment horizontal="center" wrapText="1"/>
      <protection/>
    </xf>
    <xf numFmtId="165" fontId="6" fillId="0" borderId="12" xfId="0" applyFont="1" applyFill="1" applyBorder="1" applyAlignment="1" applyProtection="1">
      <alignment horizontal="center" wrapText="1"/>
      <protection/>
    </xf>
    <xf numFmtId="0" fontId="2" fillId="0" borderId="0" xfId="56" applyFont="1" applyAlignment="1">
      <alignment/>
      <protection/>
    </xf>
    <xf numFmtId="0" fontId="2" fillId="0" borderId="0" xfId="56" applyFont="1" applyAlignment="1">
      <alignment horizontal="left"/>
      <protection/>
    </xf>
    <xf numFmtId="166" fontId="2" fillId="0" borderId="0" xfId="56" applyNumberFormat="1" applyFont="1" applyAlignment="1">
      <alignment/>
      <protection/>
    </xf>
    <xf numFmtId="165" fontId="0" fillId="0" borderId="0" xfId="0" applyNumberFormat="1" applyFont="1" applyBorder="1" applyAlignment="1" applyProtection="1">
      <alignment horizontal="center"/>
      <protection/>
    </xf>
    <xf numFmtId="167" fontId="0" fillId="0" borderId="0" xfId="0" applyNumberFormat="1" applyFont="1" applyBorder="1" applyAlignment="1" applyProtection="1">
      <alignment horizontal="center"/>
      <protection/>
    </xf>
    <xf numFmtId="164" fontId="0" fillId="0" borderId="0" xfId="0" applyNumberFormat="1" applyFont="1" applyBorder="1" applyAlignment="1" applyProtection="1">
      <alignment horizontal="left"/>
      <protection/>
    </xf>
    <xf numFmtId="164" fontId="6" fillId="33" borderId="0" xfId="0" applyNumberFormat="1" applyFont="1" applyFill="1" applyBorder="1" applyAlignment="1" applyProtection="1">
      <alignment horizontal="left"/>
      <protection/>
    </xf>
    <xf numFmtId="164" fontId="0" fillId="0" borderId="0" xfId="0" applyNumberFormat="1" applyFont="1" applyBorder="1" applyAlignment="1" applyProtection="1">
      <alignment horizontal="left" wrapText="1"/>
      <protection/>
    </xf>
    <xf numFmtId="166" fontId="0" fillId="34" borderId="0" xfId="0" applyNumberFormat="1" applyFill="1" applyBorder="1" applyAlignment="1">
      <alignment horizontal="right"/>
    </xf>
    <xf numFmtId="165" fontId="0" fillId="0" borderId="11" xfId="0" applyFont="1" applyBorder="1" applyAlignment="1" applyProtection="1">
      <alignment/>
      <protection/>
    </xf>
    <xf numFmtId="165" fontId="0" fillId="0" borderId="11" xfId="0" applyFont="1" applyBorder="1" applyAlignment="1" applyProtection="1">
      <alignment horizontal="left"/>
      <protection/>
    </xf>
    <xf numFmtId="166" fontId="0" fillId="0" borderId="11" xfId="0" applyNumberFormat="1" applyFont="1" applyBorder="1" applyAlignment="1" applyProtection="1">
      <alignment horizontal="center"/>
      <protection/>
    </xf>
    <xf numFmtId="165" fontId="0" fillId="0" borderId="11" xfId="0" applyNumberFormat="1" applyFont="1" applyBorder="1" applyAlignment="1" applyProtection="1">
      <alignment horizontal="center"/>
      <protection/>
    </xf>
    <xf numFmtId="167" fontId="0" fillId="0" borderId="11" xfId="0" applyNumberFormat="1" applyFont="1" applyBorder="1" applyAlignment="1" applyProtection="1">
      <alignment horizontal="left"/>
      <protection/>
    </xf>
    <xf numFmtId="167" fontId="0" fillId="0" borderId="11" xfId="0" applyNumberFormat="1" applyFont="1" applyBorder="1" applyAlignment="1" applyProtection="1">
      <alignment horizontal="center"/>
      <protection/>
    </xf>
    <xf numFmtId="164" fontId="0" fillId="0" borderId="11" xfId="0" applyNumberFormat="1" applyFont="1" applyBorder="1" applyAlignment="1" applyProtection="1">
      <alignment horizontal="left"/>
      <protection/>
    </xf>
    <xf numFmtId="164" fontId="6" fillId="33" borderId="11" xfId="0" applyNumberFormat="1" applyFont="1" applyFill="1" applyBorder="1" applyAlignment="1" applyProtection="1">
      <alignment horizontal="left"/>
      <protection/>
    </xf>
    <xf numFmtId="165" fontId="0" fillId="0" borderId="0" xfId="0" applyFont="1" applyAlignment="1" applyProtection="1">
      <alignment horizontal="left"/>
      <protection/>
    </xf>
    <xf numFmtId="164" fontId="6" fillId="33" borderId="0" xfId="0" applyNumberFormat="1" applyFont="1" applyFill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/>
      <protection/>
    </xf>
    <xf numFmtId="164" fontId="0" fillId="0" borderId="0" xfId="0" applyNumberFormat="1" applyFont="1" applyAlignment="1" applyProtection="1">
      <alignment horizontal="left"/>
      <protection/>
    </xf>
    <xf numFmtId="164" fontId="0" fillId="0" borderId="0" xfId="0" applyNumberFormat="1" applyFont="1" applyAlignment="1" applyProtection="1">
      <alignment/>
      <protection/>
    </xf>
    <xf numFmtId="165" fontId="8" fillId="0" borderId="0" xfId="0" applyFont="1" applyAlignment="1" applyProtection="1">
      <alignment/>
      <protection/>
    </xf>
    <xf numFmtId="165" fontId="6" fillId="0" borderId="0" xfId="0" applyFont="1" applyAlignment="1" applyProtection="1">
      <alignment/>
      <protection/>
    </xf>
    <xf numFmtId="165" fontId="6" fillId="0" borderId="0" xfId="0" applyFont="1" applyAlignment="1" applyProtection="1">
      <alignment horizontal="left"/>
      <protection/>
    </xf>
    <xf numFmtId="0" fontId="0" fillId="0" borderId="10" xfId="0" applyNumberFormat="1" applyBorder="1" applyAlignment="1" applyProtection="1" quotePrefix="1">
      <alignment horizontal="centerContinuous"/>
      <protection/>
    </xf>
    <xf numFmtId="166" fontId="0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Font="1" applyBorder="1" applyAlignment="1" applyProtection="1">
      <alignment/>
      <protection/>
    </xf>
    <xf numFmtId="164" fontId="6" fillId="33" borderId="0" xfId="0" applyNumberFormat="1" applyFont="1" applyFill="1" applyAlignment="1" applyProtection="1">
      <alignment horizontal="left"/>
      <protection/>
    </xf>
    <xf numFmtId="165" fontId="0" fillId="0" borderId="0" xfId="0" applyFont="1" applyAlignment="1" applyProtection="1">
      <alignment horizontal="right"/>
      <protection/>
    </xf>
    <xf numFmtId="164" fontId="0" fillId="0" borderId="0" xfId="0" applyNumberFormat="1" applyFont="1" applyAlignment="1" applyProtection="1">
      <alignment horizontal="center"/>
      <protection/>
    </xf>
    <xf numFmtId="165" fontId="6" fillId="0" borderId="18" xfId="0" applyFont="1" applyFill="1" applyBorder="1" applyAlignment="1" applyProtection="1">
      <alignment horizontal="center" wrapText="1"/>
      <protection/>
    </xf>
    <xf numFmtId="165" fontId="0" fillId="0" borderId="12" xfId="0" applyFont="1" applyBorder="1" applyAlignment="1" applyProtection="1">
      <alignment horizontal="center" wrapText="1"/>
      <protection/>
    </xf>
    <xf numFmtId="167" fontId="0" fillId="0" borderId="12" xfId="0" applyNumberFormat="1" applyFont="1" applyBorder="1" applyAlignment="1" applyProtection="1">
      <alignment horizontal="center" wrapText="1"/>
      <protection/>
    </xf>
    <xf numFmtId="165" fontId="0" fillId="0" borderId="15" xfId="0" applyFont="1" applyBorder="1" applyAlignment="1" applyProtection="1">
      <alignment horizontal="center" wrapText="1"/>
      <protection/>
    </xf>
    <xf numFmtId="165" fontId="6" fillId="0" borderId="15" xfId="0" applyFont="1" applyFill="1" applyBorder="1" applyAlignment="1" applyProtection="1">
      <alignment horizontal="centerContinuous"/>
      <protection/>
    </xf>
    <xf numFmtId="165" fontId="6" fillId="0" borderId="12" xfId="0" applyFont="1" applyFill="1" applyBorder="1" applyAlignment="1" applyProtection="1">
      <alignment horizontal="center" wrapText="1"/>
      <protection/>
    </xf>
    <xf numFmtId="0" fontId="0" fillId="0" borderId="10" xfId="0" applyNumberFormat="1" applyFont="1" applyBorder="1" applyAlignment="1" applyProtection="1" quotePrefix="1">
      <alignment horizontal="centerContinuous"/>
      <protection/>
    </xf>
    <xf numFmtId="165" fontId="0" fillId="0" borderId="12" xfId="0" applyFont="1" applyBorder="1" applyAlignment="1" applyProtection="1">
      <alignment horizontal="center" vertical="center" wrapText="1"/>
      <protection/>
    </xf>
    <xf numFmtId="166" fontId="2" fillId="0" borderId="0" xfId="56" applyNumberFormat="1" applyFont="1" applyAlignment="1">
      <alignment horizontal="center"/>
      <protection/>
    </xf>
    <xf numFmtId="166" fontId="0" fillId="0" borderId="10" xfId="0" applyNumberFormat="1" applyBorder="1" applyAlignment="1">
      <alignment horizontal="center"/>
    </xf>
    <xf numFmtId="165" fontId="0" fillId="0" borderId="0" xfId="0" applyFont="1" applyFill="1" applyAlignment="1" applyProtection="1">
      <alignment/>
      <protection/>
    </xf>
    <xf numFmtId="166" fontId="2" fillId="0" borderId="10" xfId="56" applyNumberFormat="1" applyFont="1" applyBorder="1" applyAlignment="1">
      <alignment horizontal="center"/>
      <protection/>
    </xf>
    <xf numFmtId="164" fontId="6" fillId="33" borderId="10" xfId="0" applyNumberFormat="1" applyFont="1" applyFill="1" applyBorder="1" applyAlignment="1" applyProtection="1">
      <alignment horizontal="right"/>
      <protection/>
    </xf>
    <xf numFmtId="165" fontId="0" fillId="0" borderId="10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right"/>
      <protection/>
    </xf>
    <xf numFmtId="1" fontId="2" fillId="0" borderId="0" xfId="0" applyNumberFormat="1" applyFont="1" applyAlignment="1">
      <alignment/>
    </xf>
    <xf numFmtId="1" fontId="0" fillId="0" borderId="13" xfId="0" applyNumberFormat="1" applyBorder="1" applyAlignment="1">
      <alignment horizontal="centerContinuous"/>
    </xf>
    <xf numFmtId="1" fontId="0" fillId="0" borderId="12" xfId="0" applyNumberFormat="1" applyFont="1" applyBorder="1" applyAlignment="1" applyProtection="1">
      <alignment horizontal="center" wrapText="1"/>
      <protection/>
    </xf>
    <xf numFmtId="1" fontId="0" fillId="0" borderId="0" xfId="0" applyNumberFormat="1" applyFont="1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 quotePrefix="1">
      <alignment horizontal="center"/>
      <protection/>
    </xf>
    <xf numFmtId="1" fontId="0" fillId="0" borderId="10" xfId="0" applyNumberFormat="1" applyFont="1" applyBorder="1" applyAlignment="1" applyProtection="1">
      <alignment horizontal="center"/>
      <protection/>
    </xf>
    <xf numFmtId="1" fontId="0" fillId="0" borderId="11" xfId="0" applyNumberFormat="1" applyFont="1" applyBorder="1" applyAlignment="1" applyProtection="1">
      <alignment horizontal="center"/>
      <protection/>
    </xf>
    <xf numFmtId="165" fontId="6" fillId="0" borderId="15" xfId="0" applyFont="1" applyFill="1" applyBorder="1" applyAlignment="1" applyProtection="1">
      <alignment horizontal="right"/>
      <protection/>
    </xf>
    <xf numFmtId="164" fontId="6" fillId="33" borderId="11" xfId="0" applyNumberFormat="1" applyFont="1" applyFill="1" applyBorder="1" applyAlignment="1" applyProtection="1">
      <alignment horizontal="right"/>
      <protection/>
    </xf>
    <xf numFmtId="164" fontId="6" fillId="33" borderId="0" xfId="0" applyNumberFormat="1" applyFont="1" applyFill="1" applyAlignment="1" applyProtection="1">
      <alignment horizontal="right"/>
      <protection/>
    </xf>
    <xf numFmtId="165" fontId="0" fillId="0" borderId="0" xfId="0" applyAlignment="1" applyProtection="1">
      <alignment horizontal="left"/>
      <protection/>
    </xf>
    <xf numFmtId="0" fontId="0" fillId="0" borderId="10" xfId="0" applyNumberFormat="1" applyBorder="1" applyAlignment="1" applyProtection="1" quotePrefix="1">
      <alignment horizontal="left"/>
      <protection/>
    </xf>
    <xf numFmtId="165" fontId="6" fillId="0" borderId="10" xfId="0" applyFont="1" applyFill="1" applyBorder="1" applyAlignment="1" applyProtection="1">
      <alignment horizontal="left" wrapText="1"/>
      <protection/>
    </xf>
    <xf numFmtId="166" fontId="2" fillId="0" borderId="0" xfId="0" applyNumberFormat="1" applyFont="1" applyAlignment="1">
      <alignment horizontal="right"/>
    </xf>
    <xf numFmtId="166" fontId="0" fillId="0" borderId="17" xfId="0" applyNumberFormat="1" applyFont="1" applyBorder="1" applyAlignment="1">
      <alignment horizontal="right"/>
    </xf>
    <xf numFmtId="166" fontId="0" fillId="0" borderId="17" xfId="0" applyNumberFormat="1" applyFont="1" applyBorder="1" applyAlignment="1" applyProtection="1">
      <alignment horizontal="right" wrapText="1"/>
      <protection/>
    </xf>
    <xf numFmtId="166" fontId="2" fillId="34" borderId="0" xfId="56" applyNumberFormat="1" applyFont="1" applyFill="1" applyAlignment="1">
      <alignment horizontal="right"/>
      <protection/>
    </xf>
    <xf numFmtId="166" fontId="2" fillId="34" borderId="0" xfId="56" applyNumberFormat="1" applyFont="1" applyFill="1" applyBorder="1" applyAlignment="1">
      <alignment horizontal="right"/>
      <protection/>
    </xf>
    <xf numFmtId="166" fontId="2" fillId="34" borderId="10" xfId="56" applyNumberFormat="1" applyFont="1" applyFill="1" applyBorder="1" applyAlignment="1">
      <alignment horizontal="right"/>
      <protection/>
    </xf>
    <xf numFmtId="167" fontId="2" fillId="0" borderId="0" xfId="0" applyNumberFormat="1" applyFont="1" applyAlignment="1">
      <alignment horizontal="right"/>
    </xf>
    <xf numFmtId="167" fontId="0" fillId="0" borderId="0" xfId="0" applyNumberFormat="1" applyFont="1" applyBorder="1" applyAlignment="1" applyProtection="1">
      <alignment horizontal="right"/>
      <protection/>
    </xf>
    <xf numFmtId="167" fontId="0" fillId="0" borderId="11" xfId="0" applyNumberFormat="1" applyFont="1" applyBorder="1" applyAlignment="1" applyProtection="1">
      <alignment horizontal="right"/>
      <protection/>
    </xf>
    <xf numFmtId="1" fontId="0" fillId="0" borderId="0" xfId="0" applyNumberFormat="1" applyFont="1" applyAlignment="1" applyProtection="1">
      <alignment horizontal="right"/>
      <protection/>
    </xf>
    <xf numFmtId="165" fontId="2" fillId="0" borderId="0" xfId="0" applyFont="1" applyAlignment="1">
      <alignment horizontal="right"/>
    </xf>
    <xf numFmtId="164" fontId="0" fillId="0" borderId="11" xfId="0" applyNumberFormat="1" applyFont="1" applyBorder="1" applyAlignment="1" applyProtection="1">
      <alignment horizontal="right"/>
      <protection/>
    </xf>
    <xf numFmtId="164" fontId="0" fillId="0" borderId="0" xfId="0" applyNumberFormat="1" applyFont="1" applyAlignment="1" applyProtection="1">
      <alignment horizontal="right"/>
      <protection/>
    </xf>
    <xf numFmtId="165" fontId="6" fillId="0" borderId="15" xfId="0" applyFont="1" applyFill="1" applyBorder="1" applyAlignment="1" applyProtection="1">
      <alignment horizontal="right"/>
      <protection/>
    </xf>
    <xf numFmtId="164" fontId="6" fillId="33" borderId="11" xfId="0" applyNumberFormat="1" applyFont="1" applyFill="1" applyBorder="1" applyAlignment="1" applyProtection="1">
      <alignment horizontal="right"/>
      <protection/>
    </xf>
    <xf numFmtId="164" fontId="6" fillId="33" borderId="0" xfId="0" applyNumberFormat="1" applyFont="1" applyFill="1" applyAlignment="1" applyProtection="1">
      <alignment horizontal="right"/>
      <protection/>
    </xf>
    <xf numFmtId="167" fontId="0" fillId="0" borderId="0" xfId="0" applyNumberFormat="1" applyFont="1" applyBorder="1" applyAlignment="1" applyProtection="1" quotePrefix="1">
      <alignment horizontal="center"/>
      <protection/>
    </xf>
    <xf numFmtId="1" fontId="0" fillId="0" borderId="0" xfId="0" applyNumberFormat="1" applyAlignment="1" quotePrefix="1">
      <alignment/>
    </xf>
    <xf numFmtId="167" fontId="0" fillId="0" borderId="0" xfId="0" applyNumberFormat="1" applyFont="1" applyFill="1" applyBorder="1" applyAlignment="1" applyProtection="1" quotePrefix="1">
      <alignment horizontal="center"/>
      <protection/>
    </xf>
    <xf numFmtId="165" fontId="0" fillId="0" borderId="0" xfId="0" applyNumberFormat="1" applyFont="1" applyFill="1" applyBorder="1" applyAlignment="1" applyProtection="1" quotePrefix="1">
      <alignment horizontal="center"/>
      <protection/>
    </xf>
    <xf numFmtId="166" fontId="0" fillId="0" borderId="0" xfId="0" applyNumberFormat="1" applyFont="1" applyBorder="1" applyAlignment="1" applyProtection="1" quotePrefix="1">
      <alignment horizontal="center"/>
      <protection/>
    </xf>
    <xf numFmtId="167" fontId="0" fillId="0" borderId="15" xfId="0" applyNumberFormat="1" applyFont="1" applyBorder="1" applyAlignment="1" applyProtection="1">
      <alignment horizontal="right" wrapText="1"/>
      <protection/>
    </xf>
    <xf numFmtId="165" fontId="0" fillId="0" borderId="12" xfId="0" applyFont="1" applyBorder="1" applyAlignment="1" applyProtection="1">
      <alignment horizontal="right" wrapText="1"/>
      <protection/>
    </xf>
    <xf numFmtId="165" fontId="6" fillId="0" borderId="15" xfId="0" applyFont="1" applyFill="1" applyBorder="1" applyAlignment="1" applyProtection="1">
      <alignment horizontal="right"/>
      <protection/>
    </xf>
    <xf numFmtId="165" fontId="0" fillId="0" borderId="0" xfId="0" applyAlignment="1">
      <alignment wrapText="1"/>
    </xf>
    <xf numFmtId="166" fontId="0" fillId="0" borderId="0" xfId="0" applyNumberFormat="1" applyAlignment="1">
      <alignment/>
    </xf>
    <xf numFmtId="165" fontId="0" fillId="0" borderId="0" xfId="0" applyFill="1" applyAlignment="1">
      <alignment/>
    </xf>
    <xf numFmtId="165" fontId="12" fillId="0" borderId="0" xfId="0" applyFont="1" applyAlignment="1">
      <alignment/>
    </xf>
    <xf numFmtId="165" fontId="12" fillId="0" borderId="19" xfId="0" applyFont="1" applyBorder="1" applyAlignment="1">
      <alignment/>
    </xf>
    <xf numFmtId="166" fontId="12" fillId="0" borderId="19" xfId="0" applyNumberFormat="1" applyFont="1" applyBorder="1" applyAlignment="1">
      <alignment horizontal="left"/>
    </xf>
    <xf numFmtId="165" fontId="12" fillId="0" borderId="19" xfId="0" applyFont="1" applyBorder="1" applyAlignment="1">
      <alignment wrapText="1"/>
    </xf>
    <xf numFmtId="166" fontId="12" fillId="0" borderId="19" xfId="0" applyNumberFormat="1" applyFont="1" applyBorder="1" applyAlignment="1">
      <alignment wrapText="1"/>
    </xf>
    <xf numFmtId="165" fontId="12" fillId="0" borderId="19" xfId="0" applyFont="1" applyBorder="1" applyAlignment="1">
      <alignment horizontal="center" wrapText="1"/>
    </xf>
    <xf numFmtId="165" fontId="12" fillId="0" borderId="19" xfId="0" applyFont="1" applyBorder="1" applyAlignment="1">
      <alignment horizontal="center"/>
    </xf>
    <xf numFmtId="165" fontId="13" fillId="0" borderId="0" xfId="0" applyFont="1" applyAlignment="1">
      <alignment/>
    </xf>
    <xf numFmtId="166" fontId="13" fillId="0" borderId="0" xfId="0" applyNumberFormat="1" applyFont="1" applyAlignment="1">
      <alignment horizontal="left"/>
    </xf>
    <xf numFmtId="166" fontId="13" fillId="0" borderId="0" xfId="0" applyNumberFormat="1" applyFont="1" applyAlignment="1">
      <alignment/>
    </xf>
    <xf numFmtId="165" fontId="13" fillId="0" borderId="0" xfId="0" applyFont="1" applyAlignment="1" quotePrefix="1">
      <alignment horizontal="center"/>
    </xf>
    <xf numFmtId="165" fontId="13" fillId="0" borderId="0" xfId="0" applyFont="1" applyAlignment="1">
      <alignment horizontal="center"/>
    </xf>
    <xf numFmtId="165" fontId="13" fillId="0" borderId="0" xfId="0" applyFont="1" applyFill="1" applyAlignment="1">
      <alignment/>
    </xf>
    <xf numFmtId="166" fontId="13" fillId="0" borderId="0" xfId="0" applyNumberFormat="1" applyFont="1" applyFill="1" applyAlignment="1">
      <alignment horizontal="left"/>
    </xf>
    <xf numFmtId="165" fontId="13" fillId="0" borderId="0" xfId="0" applyFont="1" applyFill="1" applyAlignment="1">
      <alignment horizontal="center"/>
    </xf>
    <xf numFmtId="166" fontId="13" fillId="0" borderId="0" xfId="0" applyNumberFormat="1" applyFont="1" applyFill="1" applyAlignment="1">
      <alignment/>
    </xf>
    <xf numFmtId="165" fontId="13" fillId="0" borderId="0" xfId="0" applyFont="1" applyFill="1" applyBorder="1" applyAlignment="1">
      <alignment horizontal="center"/>
    </xf>
    <xf numFmtId="165" fontId="13" fillId="0" borderId="0" xfId="0" applyFont="1" applyBorder="1" applyAlignment="1">
      <alignment horizontal="center"/>
    </xf>
    <xf numFmtId="165" fontId="13" fillId="0" borderId="0" xfId="0" applyFont="1" applyAlignment="1">
      <alignment horizontal="left"/>
    </xf>
    <xf numFmtId="165" fontId="13" fillId="0" borderId="0" xfId="0" applyFont="1" applyBorder="1" applyAlignment="1">
      <alignment/>
    </xf>
    <xf numFmtId="165" fontId="51" fillId="0" borderId="0" xfId="0" applyFont="1" applyFill="1" applyBorder="1" applyAlignment="1">
      <alignment horizontal="center"/>
    </xf>
    <xf numFmtId="165" fontId="13" fillId="0" borderId="0" xfId="0" applyFont="1" applyBorder="1" applyAlignment="1">
      <alignment wrapText="1"/>
    </xf>
    <xf numFmtId="165" fontId="0" fillId="0" borderId="10" xfId="0" applyBorder="1" applyAlignment="1">
      <alignment/>
    </xf>
    <xf numFmtId="14" fontId="0" fillId="0" borderId="0" xfId="0" applyNumberFormat="1" applyAlignment="1">
      <alignment/>
    </xf>
    <xf numFmtId="165" fontId="0" fillId="0" borderId="20" xfId="0" applyBorder="1" applyAlignment="1">
      <alignment/>
    </xf>
    <xf numFmtId="165" fontId="0" fillId="0" borderId="20" xfId="0" applyBorder="1" applyAlignment="1">
      <alignment horizontal="center" wrapText="1"/>
    </xf>
    <xf numFmtId="14" fontId="0" fillId="0" borderId="20" xfId="0" applyNumberFormat="1" applyBorder="1" applyAlignment="1">
      <alignment/>
    </xf>
    <xf numFmtId="16" fontId="0" fillId="0" borderId="20" xfId="0" applyNumberFormat="1" applyBorder="1" applyAlignment="1">
      <alignment/>
    </xf>
    <xf numFmtId="165" fontId="0" fillId="0" borderId="0" xfId="0" applyAlignment="1">
      <alignment vertical="center" wrapText="1"/>
    </xf>
    <xf numFmtId="1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0" fillId="0" borderId="0" xfId="0" applyFont="1" applyAlignment="1" quotePrefix="1">
      <alignment horizontal="left" wrapText="1"/>
    </xf>
    <xf numFmtId="165" fontId="0" fillId="0" borderId="0" xfId="0" applyAlignment="1" quotePrefix="1">
      <alignment horizontal="center" wrapText="1"/>
    </xf>
    <xf numFmtId="165" fontId="0" fillId="0" borderId="0" xfId="0" applyAlignment="1" quotePrefix="1">
      <alignment horizontal="right" vertical="center" wrapText="1"/>
    </xf>
    <xf numFmtId="165" fontId="0" fillId="0" borderId="20" xfId="0" applyFont="1" applyBorder="1" applyAlignment="1">
      <alignment/>
    </xf>
    <xf numFmtId="165" fontId="0" fillId="0" borderId="17" xfId="0" applyBorder="1" applyAlignment="1">
      <alignment horizontal="center"/>
    </xf>
    <xf numFmtId="165" fontId="0" fillId="0" borderId="21" xfId="0" applyFont="1" applyBorder="1" applyAlignment="1">
      <alignment wrapText="1"/>
    </xf>
    <xf numFmtId="165" fontId="0" fillId="0" borderId="22" xfId="0" applyBorder="1" applyAlignment="1">
      <alignment/>
    </xf>
    <xf numFmtId="165" fontId="0" fillId="0" borderId="21" xfId="0" applyBorder="1" applyAlignment="1">
      <alignment/>
    </xf>
    <xf numFmtId="166" fontId="0" fillId="0" borderId="21" xfId="0" applyNumberFormat="1" applyBorder="1" applyAlignment="1">
      <alignment/>
    </xf>
    <xf numFmtId="165" fontId="0" fillId="0" borderId="23" xfId="0" applyBorder="1" applyAlignment="1">
      <alignment/>
    </xf>
    <xf numFmtId="165" fontId="0" fillId="0" borderId="0" xfId="0" applyFont="1" applyAlignment="1">
      <alignment vertical="center" wrapText="1"/>
    </xf>
    <xf numFmtId="165" fontId="52" fillId="35" borderId="24" xfId="0" applyFont="1" applyFill="1" applyBorder="1" applyAlignment="1" applyProtection="1">
      <alignment horizontal="center" vertical="center"/>
      <protection/>
    </xf>
    <xf numFmtId="165" fontId="52" fillId="35" borderId="24" xfId="0" applyFont="1" applyFill="1" applyBorder="1" applyAlignment="1" applyProtection="1">
      <alignment horizontal="left" vertical="center"/>
      <protection/>
    </xf>
    <xf numFmtId="165" fontId="53" fillId="0" borderId="25" xfId="0" applyFont="1" applyFill="1" applyBorder="1" applyAlignment="1" applyProtection="1">
      <alignment vertical="center" wrapText="1"/>
      <protection/>
    </xf>
    <xf numFmtId="165" fontId="53" fillId="0" borderId="25" xfId="0" applyFont="1" applyFill="1" applyBorder="1" applyAlignment="1" applyProtection="1">
      <alignment horizontal="left" vertical="center" wrapText="1"/>
      <protection/>
    </xf>
    <xf numFmtId="165" fontId="18" fillId="0" borderId="0" xfId="0" applyFont="1" applyAlignment="1">
      <alignment/>
    </xf>
    <xf numFmtId="165" fontId="0" fillId="0" borderId="26" xfId="0" applyBorder="1" applyAlignment="1">
      <alignment/>
    </xf>
    <xf numFmtId="165" fontId="2" fillId="0" borderId="0" xfId="0" applyFont="1" applyBorder="1" applyAlignment="1">
      <alignment horizontal="center"/>
    </xf>
    <xf numFmtId="165" fontId="2" fillId="0" borderId="0" xfId="0" applyFont="1" applyAlignment="1">
      <alignment/>
    </xf>
    <xf numFmtId="165" fontId="2" fillId="0" borderId="0" xfId="0" applyFont="1" applyBorder="1" applyAlignment="1">
      <alignment wrapText="1"/>
    </xf>
    <xf numFmtId="166" fontId="2" fillId="0" borderId="0" xfId="0" applyNumberFormat="1" applyFont="1" applyBorder="1" applyAlignment="1">
      <alignment horizontal="center" wrapText="1"/>
    </xf>
    <xf numFmtId="165" fontId="2" fillId="0" borderId="27" xfId="0" applyFont="1" applyBorder="1" applyAlignment="1">
      <alignment wrapText="1"/>
    </xf>
    <xf numFmtId="165" fontId="0" fillId="0" borderId="27" xfId="0" applyBorder="1" applyAlignment="1">
      <alignment/>
    </xf>
    <xf numFmtId="165" fontId="2" fillId="0" borderId="0" xfId="0" applyFont="1" applyAlignment="1">
      <alignment wrapText="1"/>
    </xf>
    <xf numFmtId="165" fontId="2" fillId="0" borderId="27" xfId="0" applyFont="1" applyBorder="1" applyAlignment="1">
      <alignment/>
    </xf>
    <xf numFmtId="165" fontId="2" fillId="36" borderId="0" xfId="0" applyFont="1" applyFill="1" applyAlignment="1">
      <alignment/>
    </xf>
    <xf numFmtId="166" fontId="0" fillId="36" borderId="0" xfId="0" applyNumberFormat="1" applyFill="1" applyAlignment="1">
      <alignment horizontal="center"/>
    </xf>
    <xf numFmtId="165" fontId="0" fillId="36" borderId="27" xfId="0" applyFill="1" applyBorder="1" applyAlignment="1">
      <alignment/>
    </xf>
    <xf numFmtId="165" fontId="0" fillId="36" borderId="0" xfId="0" applyFill="1" applyAlignment="1">
      <alignment/>
    </xf>
    <xf numFmtId="165" fontId="0" fillId="36" borderId="27" xfId="0" applyFont="1" applyFill="1" applyBorder="1" applyAlignment="1">
      <alignment/>
    </xf>
    <xf numFmtId="166" fontId="2" fillId="36" borderId="0" xfId="0" applyNumberFormat="1" applyFont="1" applyFill="1" applyAlignment="1" quotePrefix="1">
      <alignment horizontal="center"/>
    </xf>
    <xf numFmtId="164" fontId="0" fillId="0" borderId="21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 horizontal="right" vertical="center" wrapText="1"/>
    </xf>
    <xf numFmtId="164" fontId="0" fillId="0" borderId="0" xfId="0" applyNumberFormat="1" applyAlignment="1">
      <alignment horizontal="center"/>
    </xf>
    <xf numFmtId="165" fontId="0" fillId="0" borderId="17" xfId="0" applyBorder="1" applyAlignment="1">
      <alignment horizontal="center"/>
    </xf>
    <xf numFmtId="165" fontId="0" fillId="0" borderId="10" xfId="0" applyBorder="1" applyAlignment="1">
      <alignment horizontal="center"/>
    </xf>
    <xf numFmtId="165" fontId="0" fillId="0" borderId="28" xfId="0" applyBorder="1" applyAlignment="1">
      <alignment horizontal="center"/>
    </xf>
    <xf numFmtId="165" fontId="0" fillId="0" borderId="22" xfId="0" applyFont="1" applyBorder="1" applyAlignment="1">
      <alignment horizontal="center"/>
    </xf>
    <xf numFmtId="165" fontId="0" fillId="0" borderId="0" xfId="0" applyBorder="1" applyAlignment="1">
      <alignment horizontal="center"/>
    </xf>
    <xf numFmtId="165" fontId="0" fillId="0" borderId="16" xfId="0" applyFont="1" applyBorder="1" applyAlignment="1" applyProtection="1" quotePrefix="1">
      <alignment horizontal="center"/>
      <protection/>
    </xf>
    <xf numFmtId="165" fontId="0" fillId="0" borderId="13" xfId="0" applyFont="1" applyBorder="1" applyAlignment="1" applyProtection="1" quotePrefix="1">
      <alignment horizontal="center"/>
      <protection/>
    </xf>
    <xf numFmtId="165" fontId="0" fillId="0" borderId="12" xfId="0" applyFont="1" applyBorder="1" applyAlignment="1" applyProtection="1">
      <alignment horizontal="center" wrapText="1"/>
      <protection/>
    </xf>
    <xf numFmtId="0" fontId="0" fillId="0" borderId="13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 horizontal="center"/>
      <protection/>
    </xf>
    <xf numFmtId="0" fontId="0" fillId="0" borderId="16" xfId="0" applyNumberFormat="1" applyFont="1" applyBorder="1" applyAlignment="1" applyProtection="1">
      <alignment horizontal="center"/>
      <protection/>
    </xf>
    <xf numFmtId="165" fontId="2" fillId="0" borderId="0" xfId="0" applyFont="1" applyAlignment="1">
      <alignment horizontal="left" vertical="top" wrapText="1"/>
    </xf>
    <xf numFmtId="165" fontId="0" fillId="37" borderId="20" xfId="0" applyFill="1" applyBorder="1" applyAlignment="1">
      <alignment horizontal="center"/>
    </xf>
    <xf numFmtId="165" fontId="0" fillId="38" borderId="29" xfId="0" applyFill="1" applyBorder="1" applyAlignment="1">
      <alignment horizontal="center"/>
    </xf>
    <xf numFmtId="165" fontId="0" fillId="38" borderId="20" xfId="0" applyFill="1" applyBorder="1" applyAlignment="1">
      <alignment horizontal="center"/>
    </xf>
    <xf numFmtId="165" fontId="2" fillId="36" borderId="0" xfId="0" applyFont="1" applyFill="1" applyAlignment="1">
      <alignment horizontal="left" vertical="top" wrapText="1"/>
    </xf>
    <xf numFmtId="165" fontId="54" fillId="0" borderId="0" xfId="0" applyFont="1" applyAlignment="1">
      <alignment horizontal="center"/>
    </xf>
    <xf numFmtId="165" fontId="12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eans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C6" sqref="C6"/>
    </sheetView>
  </sheetViews>
  <sheetFormatPr defaultColWidth="9.140625" defaultRowHeight="12"/>
  <cols>
    <col min="1" max="1" width="13.8515625" style="0" customWidth="1"/>
    <col min="2" max="2" width="30.421875" style="0" customWidth="1"/>
    <col min="3" max="3" width="27.7109375" style="0" customWidth="1"/>
    <col min="4" max="4" width="11.8515625" style="0" customWidth="1"/>
    <col min="5" max="5" width="11.421875" style="0" customWidth="1"/>
    <col min="10" max="10" width="15.8515625" style="0" customWidth="1"/>
    <col min="11" max="11" width="14.421875" style="0" customWidth="1"/>
    <col min="12" max="12" width="23.57421875" style="0" customWidth="1"/>
    <col min="13" max="13" width="12.421875" style="0" customWidth="1"/>
    <col min="14" max="14" width="11.57421875" style="0" bestFit="1" customWidth="1"/>
    <col min="16" max="16" width="8.28125" style="0" customWidth="1"/>
    <col min="17" max="17" width="11.28125" style="0" customWidth="1"/>
  </cols>
  <sheetData>
    <row r="1" spans="4:17" ht="12">
      <c r="D1" s="86"/>
      <c r="F1" s="285" t="s">
        <v>380</v>
      </c>
      <c r="G1" s="286"/>
      <c r="H1" s="286"/>
      <c r="I1" s="287"/>
      <c r="J1" s="253"/>
      <c r="K1" s="240" t="s">
        <v>381</v>
      </c>
      <c r="L1" s="240"/>
      <c r="M1" s="255"/>
      <c r="N1" s="241"/>
      <c r="O1" s="288" t="s">
        <v>442</v>
      </c>
      <c r="P1" s="289"/>
      <c r="Q1" s="289"/>
    </row>
    <row r="2" spans="1:17" ht="24.75" thickBot="1">
      <c r="A2" s="242" t="s">
        <v>382</v>
      </c>
      <c r="B2" s="252" t="s">
        <v>440</v>
      </c>
      <c r="C2" s="242" t="s">
        <v>383</v>
      </c>
      <c r="D2" s="243" t="s">
        <v>384</v>
      </c>
      <c r="E2" s="252" t="s">
        <v>439</v>
      </c>
      <c r="F2" s="257" t="s">
        <v>385</v>
      </c>
      <c r="G2" s="242" t="s">
        <v>386</v>
      </c>
      <c r="H2" s="242" t="s">
        <v>387</v>
      </c>
      <c r="I2" s="258" t="s">
        <v>388</v>
      </c>
      <c r="J2" s="254" t="s">
        <v>438</v>
      </c>
      <c r="K2" s="252" t="s">
        <v>437</v>
      </c>
      <c r="L2" s="252" t="s">
        <v>441</v>
      </c>
      <c r="M2" s="256" t="s">
        <v>389</v>
      </c>
      <c r="N2" s="244" t="s">
        <v>390</v>
      </c>
      <c r="O2" s="280">
        <v>2012</v>
      </c>
      <c r="P2" s="281">
        <v>2011</v>
      </c>
      <c r="Q2" s="245" t="s">
        <v>391</v>
      </c>
    </row>
    <row r="3" spans="1:17" ht="24" customHeight="1">
      <c r="A3" t="s">
        <v>392</v>
      </c>
      <c r="B3" t="s">
        <v>393</v>
      </c>
      <c r="C3" t="s">
        <v>394</v>
      </c>
      <c r="D3" s="284">
        <v>15</v>
      </c>
      <c r="E3" t="s">
        <v>395</v>
      </c>
      <c r="F3" s="216">
        <v>6.9</v>
      </c>
      <c r="G3">
        <v>3.9</v>
      </c>
      <c r="H3" s="282">
        <v>79</v>
      </c>
      <c r="I3" s="282">
        <v>206</v>
      </c>
      <c r="J3" s="215" t="s">
        <v>396</v>
      </c>
      <c r="K3" s="250" t="s">
        <v>115</v>
      </c>
      <c r="L3" s="246" t="s">
        <v>397</v>
      </c>
      <c r="M3" s="247">
        <v>41040</v>
      </c>
      <c r="N3" s="248">
        <v>41185</v>
      </c>
      <c r="O3" s="282">
        <v>80</v>
      </c>
      <c r="P3" s="282">
        <v>67</v>
      </c>
      <c r="Q3" s="8">
        <f>AVERAGE(P3,O3)</f>
        <v>73.5</v>
      </c>
    </row>
    <row r="4" spans="1:17" ht="24" customHeight="1">
      <c r="A4" t="s">
        <v>392</v>
      </c>
      <c r="B4" t="s">
        <v>398</v>
      </c>
      <c r="C4" t="s">
        <v>394</v>
      </c>
      <c r="D4" s="284">
        <v>15</v>
      </c>
      <c r="E4" t="s">
        <v>395</v>
      </c>
      <c r="F4" s="216">
        <v>6.9</v>
      </c>
      <c r="G4">
        <v>3.9</v>
      </c>
      <c r="H4" s="282">
        <v>79</v>
      </c>
      <c r="I4" s="282">
        <v>206</v>
      </c>
      <c r="J4" s="215" t="s">
        <v>396</v>
      </c>
      <c r="K4" s="250" t="s">
        <v>115</v>
      </c>
      <c r="L4" s="246" t="s">
        <v>397</v>
      </c>
      <c r="M4" s="247">
        <v>41040</v>
      </c>
      <c r="N4" s="248">
        <v>41185</v>
      </c>
      <c r="O4" s="282">
        <v>75</v>
      </c>
      <c r="P4" s="282">
        <v>69</v>
      </c>
      <c r="Q4" s="8">
        <f aca="true" t="shared" si="0" ref="Q4:Q18">AVERAGE(P4,O4)</f>
        <v>72</v>
      </c>
    </row>
    <row r="5" spans="1:17" ht="24" customHeight="1">
      <c r="A5" t="s">
        <v>392</v>
      </c>
      <c r="B5" t="s">
        <v>399</v>
      </c>
      <c r="C5" t="s">
        <v>394</v>
      </c>
      <c r="D5" s="284">
        <v>15</v>
      </c>
      <c r="E5" t="s">
        <v>395</v>
      </c>
      <c r="F5" s="216">
        <v>6</v>
      </c>
      <c r="G5">
        <v>2.8</v>
      </c>
      <c r="H5" s="282">
        <v>21</v>
      </c>
      <c r="I5" s="282">
        <v>102</v>
      </c>
      <c r="J5" s="215" t="s">
        <v>400</v>
      </c>
      <c r="K5" s="250" t="s">
        <v>115</v>
      </c>
      <c r="L5" s="246" t="s">
        <v>401</v>
      </c>
      <c r="M5" s="247">
        <v>41050</v>
      </c>
      <c r="N5" s="248">
        <v>41194</v>
      </c>
      <c r="O5" s="282">
        <v>48</v>
      </c>
      <c r="P5" s="282">
        <v>68</v>
      </c>
      <c r="Q5" s="8">
        <f t="shared" si="0"/>
        <v>58</v>
      </c>
    </row>
    <row r="6" spans="1:17" ht="24" customHeight="1">
      <c r="A6" t="s">
        <v>402</v>
      </c>
      <c r="B6" t="s">
        <v>393</v>
      </c>
      <c r="C6" t="s">
        <v>403</v>
      </c>
      <c r="D6" s="284">
        <v>15</v>
      </c>
      <c r="E6" t="s">
        <v>395</v>
      </c>
      <c r="F6" s="216">
        <v>6.6</v>
      </c>
      <c r="G6">
        <v>3.3</v>
      </c>
      <c r="H6" s="282">
        <v>16</v>
      </c>
      <c r="I6" s="282">
        <v>76</v>
      </c>
      <c r="J6" s="250" t="s">
        <v>115</v>
      </c>
      <c r="K6" s="250" t="s">
        <v>115</v>
      </c>
      <c r="L6" s="246" t="s">
        <v>404</v>
      </c>
      <c r="M6" s="247">
        <v>41044</v>
      </c>
      <c r="N6" s="248">
        <v>41183</v>
      </c>
      <c r="O6" s="282">
        <v>49</v>
      </c>
      <c r="P6" s="282">
        <v>56</v>
      </c>
      <c r="Q6" s="8">
        <f t="shared" si="0"/>
        <v>52.5</v>
      </c>
    </row>
    <row r="7" spans="1:17" ht="24" customHeight="1">
      <c r="A7" t="s">
        <v>405</v>
      </c>
      <c r="B7" t="s">
        <v>393</v>
      </c>
      <c r="C7" t="s">
        <v>406</v>
      </c>
      <c r="D7" s="284">
        <v>15</v>
      </c>
      <c r="E7" t="s">
        <v>395</v>
      </c>
      <c r="F7" s="216">
        <v>7</v>
      </c>
      <c r="G7">
        <v>3.9</v>
      </c>
      <c r="H7" s="282">
        <v>29</v>
      </c>
      <c r="I7" s="282">
        <v>80</v>
      </c>
      <c r="J7" s="250" t="s">
        <v>115</v>
      </c>
      <c r="K7" s="215" t="s">
        <v>407</v>
      </c>
      <c r="L7" s="259" t="s">
        <v>443</v>
      </c>
      <c r="M7" s="247">
        <v>41045</v>
      </c>
      <c r="N7" s="248">
        <v>41186</v>
      </c>
      <c r="O7" s="282">
        <v>70</v>
      </c>
      <c r="P7" s="282">
        <v>65</v>
      </c>
      <c r="Q7" s="8">
        <f t="shared" si="0"/>
        <v>67.5</v>
      </c>
    </row>
    <row r="8" spans="1:17" ht="24" customHeight="1">
      <c r="A8" t="s">
        <v>408</v>
      </c>
      <c r="B8" t="s">
        <v>393</v>
      </c>
      <c r="C8" t="s">
        <v>409</v>
      </c>
      <c r="D8" s="284">
        <v>15</v>
      </c>
      <c r="E8" t="s">
        <v>395</v>
      </c>
      <c r="F8" s="216">
        <v>6.2</v>
      </c>
      <c r="G8">
        <v>3.6</v>
      </c>
      <c r="H8" s="282">
        <v>46</v>
      </c>
      <c r="I8" s="282">
        <v>181</v>
      </c>
      <c r="J8" s="250" t="s">
        <v>115</v>
      </c>
      <c r="K8" s="250" t="s">
        <v>115</v>
      </c>
      <c r="L8" s="246" t="s">
        <v>410</v>
      </c>
      <c r="M8" s="247">
        <v>41044</v>
      </c>
      <c r="N8" s="248">
        <v>41186</v>
      </c>
      <c r="O8" s="282">
        <v>80</v>
      </c>
      <c r="P8" s="282">
        <v>57</v>
      </c>
      <c r="Q8" s="8">
        <f t="shared" si="0"/>
        <v>68.5</v>
      </c>
    </row>
    <row r="9" spans="1:17" ht="24" customHeight="1">
      <c r="A9" t="s">
        <v>411</v>
      </c>
      <c r="B9" t="s">
        <v>393</v>
      </c>
      <c r="C9" t="s">
        <v>412</v>
      </c>
      <c r="D9" s="284">
        <v>15</v>
      </c>
      <c r="E9" t="s">
        <v>413</v>
      </c>
      <c r="F9" s="216">
        <v>6.6</v>
      </c>
      <c r="G9">
        <v>0.8</v>
      </c>
      <c r="H9" s="282">
        <v>71</v>
      </c>
      <c r="I9" s="282">
        <v>63</v>
      </c>
      <c r="J9" s="250" t="s">
        <v>115</v>
      </c>
      <c r="K9" s="250" t="s">
        <v>115</v>
      </c>
      <c r="L9" s="259" t="s">
        <v>404</v>
      </c>
      <c r="M9" s="247">
        <v>41031</v>
      </c>
      <c r="N9" s="248">
        <v>41193</v>
      </c>
      <c r="O9" s="282">
        <v>82</v>
      </c>
      <c r="P9" s="282">
        <v>79</v>
      </c>
      <c r="Q9" s="8">
        <f t="shared" si="0"/>
        <v>80.5</v>
      </c>
    </row>
    <row r="10" spans="1:17" ht="24" customHeight="1">
      <c r="A10" t="s">
        <v>414</v>
      </c>
      <c r="B10" t="s">
        <v>393</v>
      </c>
      <c r="C10" t="s">
        <v>415</v>
      </c>
      <c r="D10" s="284">
        <v>15</v>
      </c>
      <c r="E10" t="s">
        <v>395</v>
      </c>
      <c r="F10" s="216">
        <v>7</v>
      </c>
      <c r="G10">
        <v>3.5</v>
      </c>
      <c r="H10" s="282">
        <v>41</v>
      </c>
      <c r="I10" s="282">
        <v>107</v>
      </c>
      <c r="J10" s="250" t="s">
        <v>115</v>
      </c>
      <c r="K10" s="215" t="s">
        <v>407</v>
      </c>
      <c r="L10" s="246" t="s">
        <v>416</v>
      </c>
      <c r="M10" s="247">
        <v>41039</v>
      </c>
      <c r="N10" s="248">
        <v>41184</v>
      </c>
      <c r="O10" s="282">
        <v>65</v>
      </c>
      <c r="P10" s="282">
        <v>80</v>
      </c>
      <c r="Q10" s="8">
        <f t="shared" si="0"/>
        <v>72.5</v>
      </c>
    </row>
    <row r="11" spans="1:17" ht="24" customHeight="1">
      <c r="A11" t="s">
        <v>417</v>
      </c>
      <c r="B11" t="s">
        <v>393</v>
      </c>
      <c r="C11" t="s">
        <v>418</v>
      </c>
      <c r="D11" s="284">
        <v>15</v>
      </c>
      <c r="E11" t="s">
        <v>395</v>
      </c>
      <c r="F11" s="216">
        <v>6.3</v>
      </c>
      <c r="G11">
        <v>2.4</v>
      </c>
      <c r="H11" s="282">
        <v>20</v>
      </c>
      <c r="I11" s="282">
        <v>86</v>
      </c>
      <c r="J11" s="215" t="s">
        <v>419</v>
      </c>
      <c r="K11" s="250" t="s">
        <v>115</v>
      </c>
      <c r="L11" s="246" t="s">
        <v>420</v>
      </c>
      <c r="M11" s="247">
        <v>41037</v>
      </c>
      <c r="N11" s="248">
        <v>41180</v>
      </c>
      <c r="O11" s="282">
        <v>55</v>
      </c>
      <c r="P11" s="282">
        <v>72</v>
      </c>
      <c r="Q11" s="8">
        <f t="shared" si="0"/>
        <v>63.5</v>
      </c>
    </row>
    <row r="12" spans="1:17" ht="24" customHeight="1">
      <c r="A12" t="s">
        <v>417</v>
      </c>
      <c r="B12" t="s">
        <v>398</v>
      </c>
      <c r="C12" t="s">
        <v>418</v>
      </c>
      <c r="D12" s="284">
        <v>15</v>
      </c>
      <c r="E12" t="s">
        <v>395</v>
      </c>
      <c r="F12" s="216">
        <v>6.3</v>
      </c>
      <c r="G12">
        <v>2.4</v>
      </c>
      <c r="H12" s="282">
        <v>20</v>
      </c>
      <c r="I12" s="282">
        <v>86</v>
      </c>
      <c r="J12" s="215" t="s">
        <v>419</v>
      </c>
      <c r="K12" s="250" t="s">
        <v>115</v>
      </c>
      <c r="L12" s="246" t="s">
        <v>421</v>
      </c>
      <c r="M12" s="247">
        <v>41037</v>
      </c>
      <c r="N12" s="248">
        <v>41180</v>
      </c>
      <c r="O12" s="282">
        <v>44</v>
      </c>
      <c r="P12" s="282">
        <v>62</v>
      </c>
      <c r="Q12" s="8">
        <f t="shared" si="0"/>
        <v>53</v>
      </c>
    </row>
    <row r="13" spans="1:17" ht="24" customHeight="1">
      <c r="A13" t="s">
        <v>422</v>
      </c>
      <c r="B13" t="s">
        <v>423</v>
      </c>
      <c r="C13" t="s">
        <v>424</v>
      </c>
      <c r="D13" s="284">
        <v>15</v>
      </c>
      <c r="E13" t="s">
        <v>395</v>
      </c>
      <c r="F13" s="216">
        <v>6.8</v>
      </c>
      <c r="G13">
        <v>3.8</v>
      </c>
      <c r="H13" s="282">
        <v>32</v>
      </c>
      <c r="I13" s="282">
        <v>111</v>
      </c>
      <c r="J13" s="249" t="s">
        <v>436</v>
      </c>
      <c r="K13" s="250" t="s">
        <v>115</v>
      </c>
      <c r="L13" s="246" t="s">
        <v>425</v>
      </c>
      <c r="M13" s="247">
        <v>41046</v>
      </c>
      <c r="N13" s="248">
        <v>41192</v>
      </c>
      <c r="O13" s="282">
        <v>43</v>
      </c>
      <c r="P13" s="282">
        <v>62</v>
      </c>
      <c r="Q13" s="8">
        <f t="shared" si="0"/>
        <v>52.5</v>
      </c>
    </row>
    <row r="14" spans="1:17" ht="24" customHeight="1">
      <c r="A14" t="s">
        <v>422</v>
      </c>
      <c r="B14" t="s">
        <v>426</v>
      </c>
      <c r="C14" t="s">
        <v>424</v>
      </c>
      <c r="D14" s="284">
        <v>15</v>
      </c>
      <c r="E14" t="s">
        <v>395</v>
      </c>
      <c r="F14" s="216">
        <v>6.8</v>
      </c>
      <c r="G14">
        <v>3.8</v>
      </c>
      <c r="H14" s="282">
        <v>32</v>
      </c>
      <c r="I14" s="282">
        <v>111</v>
      </c>
      <c r="J14" s="249" t="s">
        <v>436</v>
      </c>
      <c r="K14" s="250" t="s">
        <v>115</v>
      </c>
      <c r="L14" s="246" t="s">
        <v>425</v>
      </c>
      <c r="M14" s="247">
        <v>41046</v>
      </c>
      <c r="N14" s="248">
        <v>41192</v>
      </c>
      <c r="O14" s="282">
        <v>44</v>
      </c>
      <c r="P14" s="283" t="s">
        <v>115</v>
      </c>
      <c r="Q14" s="251" t="s">
        <v>115</v>
      </c>
    </row>
    <row r="15" spans="1:17" ht="24" customHeight="1">
      <c r="A15" t="s">
        <v>422</v>
      </c>
      <c r="B15" t="s">
        <v>398</v>
      </c>
      <c r="C15" t="s">
        <v>424</v>
      </c>
      <c r="D15" s="284">
        <v>15</v>
      </c>
      <c r="E15" t="s">
        <v>395</v>
      </c>
      <c r="F15" s="216">
        <v>6.8</v>
      </c>
      <c r="G15">
        <v>3.8</v>
      </c>
      <c r="H15" s="282">
        <v>32</v>
      </c>
      <c r="I15" s="282">
        <v>111</v>
      </c>
      <c r="J15" s="249" t="s">
        <v>436</v>
      </c>
      <c r="K15" s="250" t="s">
        <v>115</v>
      </c>
      <c r="L15" s="246" t="s">
        <v>425</v>
      </c>
      <c r="M15" s="247">
        <v>41046</v>
      </c>
      <c r="N15" s="248">
        <v>41192</v>
      </c>
      <c r="O15" s="282">
        <v>43</v>
      </c>
      <c r="P15" s="282">
        <v>62</v>
      </c>
      <c r="Q15" s="8">
        <f t="shared" si="0"/>
        <v>52.5</v>
      </c>
    </row>
    <row r="16" spans="1:17" ht="24" customHeight="1">
      <c r="A16" t="s">
        <v>427</v>
      </c>
      <c r="B16" t="s">
        <v>393</v>
      </c>
      <c r="C16" t="s">
        <v>428</v>
      </c>
      <c r="D16" s="284">
        <v>15</v>
      </c>
      <c r="E16" t="s">
        <v>429</v>
      </c>
      <c r="F16" s="216">
        <v>7.5</v>
      </c>
      <c r="G16">
        <v>2.7</v>
      </c>
      <c r="H16" s="282">
        <v>41</v>
      </c>
      <c r="I16" s="282">
        <v>132</v>
      </c>
      <c r="J16" s="250" t="s">
        <v>115</v>
      </c>
      <c r="K16" s="250" t="s">
        <v>115</v>
      </c>
      <c r="L16" s="246" t="s">
        <v>420</v>
      </c>
      <c r="M16" s="247">
        <v>41045</v>
      </c>
      <c r="N16" s="248">
        <v>41187</v>
      </c>
      <c r="O16" s="282">
        <v>76</v>
      </c>
      <c r="P16" s="282">
        <v>57</v>
      </c>
      <c r="Q16" s="8">
        <f t="shared" si="0"/>
        <v>66.5</v>
      </c>
    </row>
    <row r="17" spans="1:17" ht="24" customHeight="1">
      <c r="A17" t="s">
        <v>430</v>
      </c>
      <c r="B17" t="s">
        <v>431</v>
      </c>
      <c r="C17" t="s">
        <v>432</v>
      </c>
      <c r="D17" s="284">
        <v>7</v>
      </c>
      <c r="E17" t="s">
        <v>395</v>
      </c>
      <c r="F17" s="216">
        <v>6</v>
      </c>
      <c r="G17">
        <v>2.1</v>
      </c>
      <c r="H17" s="282">
        <v>20</v>
      </c>
      <c r="I17" s="282">
        <v>88</v>
      </c>
      <c r="J17" s="250" t="s">
        <v>115</v>
      </c>
      <c r="K17" s="250" t="s">
        <v>115</v>
      </c>
      <c r="L17" s="215" t="s">
        <v>433</v>
      </c>
      <c r="M17" s="247">
        <v>41046</v>
      </c>
      <c r="N17" s="248">
        <v>41178</v>
      </c>
      <c r="O17" s="282">
        <v>42</v>
      </c>
      <c r="P17" s="282">
        <v>50</v>
      </c>
      <c r="Q17" s="8">
        <f t="shared" si="0"/>
        <v>46</v>
      </c>
    </row>
    <row r="18" spans="1:17" ht="24" customHeight="1">
      <c r="A18" t="s">
        <v>430</v>
      </c>
      <c r="B18" t="s">
        <v>434</v>
      </c>
      <c r="C18" t="s">
        <v>432</v>
      </c>
      <c r="D18" s="284">
        <v>7</v>
      </c>
      <c r="E18" t="s">
        <v>435</v>
      </c>
      <c r="F18" s="216">
        <v>5.9</v>
      </c>
      <c r="G18">
        <v>1.3</v>
      </c>
      <c r="H18" s="282">
        <v>88</v>
      </c>
      <c r="I18" s="282">
        <v>76</v>
      </c>
      <c r="J18" s="250" t="s">
        <v>115</v>
      </c>
      <c r="K18" s="250" t="s">
        <v>115</v>
      </c>
      <c r="L18" s="215" t="s">
        <v>433</v>
      </c>
      <c r="M18" s="247">
        <v>41046</v>
      </c>
      <c r="N18" s="248">
        <v>41177</v>
      </c>
      <c r="O18" s="282">
        <v>42</v>
      </c>
      <c r="P18" s="282">
        <v>49</v>
      </c>
      <c r="Q18" s="8">
        <f t="shared" si="0"/>
        <v>45.5</v>
      </c>
    </row>
  </sheetData>
  <sheetProtection sort="0"/>
  <mergeCells count="2">
    <mergeCell ref="F1:I1"/>
    <mergeCell ref="O1:Q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Q20" sqref="Q20"/>
    </sheetView>
  </sheetViews>
  <sheetFormatPr defaultColWidth="9.140625" defaultRowHeight="12"/>
  <cols>
    <col min="1" max="1" width="14.00390625" style="0" customWidth="1"/>
    <col min="2" max="2" width="11.57421875" style="0" customWidth="1"/>
    <col min="3" max="3" width="10.7109375" style="0" customWidth="1"/>
    <col min="4" max="5" width="10.140625" style="0" customWidth="1"/>
    <col min="6" max="6" width="10.28125" style="0" customWidth="1"/>
    <col min="7" max="7" width="10.421875" style="0" customWidth="1"/>
    <col min="8" max="8" width="11.00390625" style="0" customWidth="1"/>
  </cols>
  <sheetData>
    <row r="1" ht="15.75">
      <c r="A1" s="264" t="s">
        <v>603</v>
      </c>
    </row>
    <row r="2" spans="1:13" ht="16.5" thickBot="1">
      <c r="A2" s="264"/>
      <c r="C2" s="297" t="s">
        <v>604</v>
      </c>
      <c r="D2" s="297"/>
      <c r="E2" s="297"/>
      <c r="F2" s="297"/>
      <c r="G2" s="297"/>
      <c r="H2" s="298" t="s">
        <v>605</v>
      </c>
      <c r="I2" s="299"/>
      <c r="J2" s="299"/>
      <c r="K2" s="299"/>
      <c r="L2" s="299"/>
      <c r="M2" s="299"/>
    </row>
    <row r="3" spans="3:13" ht="12.75">
      <c r="C3" s="122" t="s">
        <v>606</v>
      </c>
      <c r="D3" s="122" t="s">
        <v>607</v>
      </c>
      <c r="E3" s="122" t="s">
        <v>608</v>
      </c>
      <c r="F3" s="122" t="s">
        <v>609</v>
      </c>
      <c r="G3" s="122" t="s">
        <v>610</v>
      </c>
      <c r="H3" s="265"/>
      <c r="I3" s="266" t="s">
        <v>606</v>
      </c>
      <c r="J3" s="122" t="s">
        <v>607</v>
      </c>
      <c r="K3" s="122" t="s">
        <v>608</v>
      </c>
      <c r="L3" s="122" t="s">
        <v>609</v>
      </c>
      <c r="M3" s="122" t="s">
        <v>610</v>
      </c>
    </row>
    <row r="4" spans="1:13" ht="19.5" customHeight="1">
      <c r="A4" s="267" t="s">
        <v>392</v>
      </c>
      <c r="B4" s="268" t="s">
        <v>611</v>
      </c>
      <c r="C4" s="269">
        <v>59</v>
      </c>
      <c r="D4" s="269">
        <v>67.7</v>
      </c>
      <c r="E4" s="269">
        <v>75.8</v>
      </c>
      <c r="F4" s="269">
        <v>66.9</v>
      </c>
      <c r="G4" s="22">
        <v>57.7</v>
      </c>
      <c r="H4" s="270" t="s">
        <v>612</v>
      </c>
      <c r="I4" s="269">
        <v>2.94</v>
      </c>
      <c r="J4" s="269">
        <v>0.26</v>
      </c>
      <c r="K4" s="269">
        <v>2.2</v>
      </c>
      <c r="L4" s="269">
        <v>2.89</v>
      </c>
      <c r="M4" s="22">
        <v>1.01</v>
      </c>
    </row>
    <row r="5" spans="2:13" ht="19.5" customHeight="1">
      <c r="B5" t="s">
        <v>613</v>
      </c>
      <c r="C5" s="22">
        <v>3.299999999999997</v>
      </c>
      <c r="D5" s="22">
        <v>2.1000000000000085</v>
      </c>
      <c r="E5" s="22">
        <v>6.3999999999999915</v>
      </c>
      <c r="F5" s="22">
        <v>-0.3999999999999915</v>
      </c>
      <c r="G5" s="22">
        <v>-1.5999999999999943</v>
      </c>
      <c r="H5" s="271" t="s">
        <v>613</v>
      </c>
      <c r="I5" s="22">
        <v>-0.75</v>
      </c>
      <c r="J5" s="22">
        <v>-4.42</v>
      </c>
      <c r="K5" s="22">
        <v>-1.96</v>
      </c>
      <c r="L5" s="22">
        <v>-1.0099999999999998</v>
      </c>
      <c r="M5" s="22">
        <v>-2.5300000000000002</v>
      </c>
    </row>
    <row r="6" spans="1:13" ht="19.5" customHeight="1">
      <c r="A6" s="300" t="s">
        <v>614</v>
      </c>
      <c r="B6" s="274" t="s">
        <v>611</v>
      </c>
      <c r="C6" s="275">
        <v>61.6</v>
      </c>
      <c r="D6" s="275">
        <v>69.3</v>
      </c>
      <c r="E6" s="275">
        <v>76.9</v>
      </c>
      <c r="F6" s="275">
        <v>69.1</v>
      </c>
      <c r="G6" s="275">
        <v>59.5</v>
      </c>
      <c r="H6" s="276" t="s">
        <v>612</v>
      </c>
      <c r="I6" s="275">
        <v>4.58</v>
      </c>
      <c r="J6" s="275">
        <v>3.73</v>
      </c>
      <c r="K6" s="275">
        <v>1.6</v>
      </c>
      <c r="L6" s="275">
        <v>2.06</v>
      </c>
      <c r="M6" s="275">
        <v>1.01</v>
      </c>
    </row>
    <row r="7" spans="1:13" ht="19.5" customHeight="1">
      <c r="A7" s="300"/>
      <c r="B7" s="277" t="s">
        <v>613</v>
      </c>
      <c r="C7" s="275">
        <v>4</v>
      </c>
      <c r="D7" s="275">
        <v>2.3999999999999915</v>
      </c>
      <c r="E7" s="275">
        <v>5.300000000000011</v>
      </c>
      <c r="F7" s="275">
        <v>-0.20000000000000284</v>
      </c>
      <c r="G7" s="275">
        <v>-0.7000000000000028</v>
      </c>
      <c r="H7" s="276" t="s">
        <v>613</v>
      </c>
      <c r="I7" s="275">
        <v>1.12</v>
      </c>
      <c r="J7" s="275">
        <v>-0.3999999999999999</v>
      </c>
      <c r="K7" s="275">
        <v>-2.28</v>
      </c>
      <c r="L7" s="275">
        <v>-2.4099999999999997</v>
      </c>
      <c r="M7" s="275">
        <v>-2.67</v>
      </c>
    </row>
    <row r="8" spans="1:13" ht="19.5" customHeight="1">
      <c r="A8" s="267" t="s">
        <v>405</v>
      </c>
      <c r="B8" s="267" t="s">
        <v>611</v>
      </c>
      <c r="C8" s="22">
        <v>59.3</v>
      </c>
      <c r="D8" s="22">
        <v>69.2</v>
      </c>
      <c r="E8" s="22">
        <v>76.6</v>
      </c>
      <c r="F8" s="22">
        <v>68.9</v>
      </c>
      <c r="G8" s="22">
        <v>58.7</v>
      </c>
      <c r="H8" s="271" t="s">
        <v>612</v>
      </c>
      <c r="I8" s="22">
        <v>4.85</v>
      </c>
      <c r="J8" s="22">
        <v>1.19</v>
      </c>
      <c r="K8" s="22">
        <v>3.46</v>
      </c>
      <c r="L8" s="22">
        <v>2.06</v>
      </c>
      <c r="M8" s="22">
        <v>0.73</v>
      </c>
    </row>
    <row r="9" spans="2:13" ht="19.5" customHeight="1">
      <c r="B9" t="s">
        <v>613</v>
      </c>
      <c r="C9" s="22">
        <v>3</v>
      </c>
      <c r="D9" s="22">
        <v>3.200000000000003</v>
      </c>
      <c r="E9" s="22">
        <v>6.199999999999989</v>
      </c>
      <c r="F9" s="22">
        <v>0.30000000000001137</v>
      </c>
      <c r="G9" s="22">
        <v>-2</v>
      </c>
      <c r="H9" s="271" t="s">
        <v>613</v>
      </c>
      <c r="I9" s="22">
        <v>1.7099999999999995</v>
      </c>
      <c r="J9" s="22">
        <v>-2.75</v>
      </c>
      <c r="K9" s="22">
        <v>0</v>
      </c>
      <c r="L9" s="22">
        <v>-1.4499999999999997</v>
      </c>
      <c r="M9" s="22">
        <v>-2.71</v>
      </c>
    </row>
    <row r="10" spans="1:13" ht="19.5" customHeight="1">
      <c r="A10" s="300" t="s">
        <v>615</v>
      </c>
      <c r="B10" s="274" t="s">
        <v>611</v>
      </c>
      <c r="C10" s="275">
        <v>64.4</v>
      </c>
      <c r="D10" s="275">
        <v>71.5</v>
      </c>
      <c r="E10" s="275">
        <v>78.9</v>
      </c>
      <c r="F10" s="275">
        <v>71.3</v>
      </c>
      <c r="G10" s="275">
        <v>62.3</v>
      </c>
      <c r="H10" s="276" t="s">
        <v>612</v>
      </c>
      <c r="I10" s="275">
        <v>4.73</v>
      </c>
      <c r="J10" s="275">
        <v>1.95</v>
      </c>
      <c r="K10" s="275">
        <v>2.17</v>
      </c>
      <c r="L10" s="275">
        <v>2.89</v>
      </c>
      <c r="M10" s="275">
        <v>1.14</v>
      </c>
    </row>
    <row r="11" spans="1:13" ht="19.5" customHeight="1">
      <c r="A11" s="300"/>
      <c r="B11" s="277" t="s">
        <v>613</v>
      </c>
      <c r="C11" s="275">
        <v>5.1000000000000085</v>
      </c>
      <c r="D11" s="275">
        <v>3</v>
      </c>
      <c r="E11" s="275">
        <v>6.200000000000003</v>
      </c>
      <c r="F11" s="275">
        <v>0.7999999999999972</v>
      </c>
      <c r="G11" s="275">
        <v>0.19999999999999574</v>
      </c>
      <c r="H11" s="276" t="s">
        <v>613</v>
      </c>
      <c r="I11" s="275">
        <v>0.9900000000000002</v>
      </c>
      <c r="J11" s="275">
        <v>-1.82</v>
      </c>
      <c r="K11" s="275">
        <v>-2.21</v>
      </c>
      <c r="L11" s="275">
        <v>-1.5900000000000003</v>
      </c>
      <c r="M11" s="275">
        <v>-2.6399999999999997</v>
      </c>
    </row>
    <row r="12" spans="1:13" ht="19.5" customHeight="1">
      <c r="A12" s="272" t="s">
        <v>616</v>
      </c>
      <c r="B12" s="267" t="s">
        <v>611</v>
      </c>
      <c r="C12" s="22">
        <v>61.8</v>
      </c>
      <c r="D12" s="22">
        <v>68.6</v>
      </c>
      <c r="E12" s="22">
        <v>77.2</v>
      </c>
      <c r="F12" s="22">
        <v>69.4</v>
      </c>
      <c r="G12" s="22">
        <v>59.1</v>
      </c>
      <c r="H12" s="271" t="s">
        <v>612</v>
      </c>
      <c r="I12" s="22">
        <v>6.04</v>
      </c>
      <c r="J12" s="22">
        <v>1.85</v>
      </c>
      <c r="K12" s="22">
        <v>0.59</v>
      </c>
      <c r="L12" s="22">
        <v>1.86</v>
      </c>
      <c r="M12" s="22">
        <v>1.05</v>
      </c>
    </row>
    <row r="13" spans="1:13" ht="19.5" customHeight="1">
      <c r="A13" s="267"/>
      <c r="B13" t="s">
        <v>613</v>
      </c>
      <c r="C13" s="22">
        <v>5</v>
      </c>
      <c r="D13" s="22">
        <v>2.0999999999999943</v>
      </c>
      <c r="E13" s="22">
        <v>6.900000000000006</v>
      </c>
      <c r="F13" s="22">
        <v>1.1000000000000085</v>
      </c>
      <c r="G13" s="22">
        <v>-0.8999999999999986</v>
      </c>
      <c r="H13" s="271" t="s">
        <v>613</v>
      </c>
      <c r="I13" s="22">
        <v>2.31</v>
      </c>
      <c r="J13" s="22">
        <v>-2.68</v>
      </c>
      <c r="K13" s="22">
        <v>-3.8100000000000005</v>
      </c>
      <c r="L13" s="22">
        <v>-2.3099999999999996</v>
      </c>
      <c r="M13" s="22">
        <v>-2.34</v>
      </c>
    </row>
    <row r="14" spans="3:13" ht="19.5" customHeight="1">
      <c r="C14" s="22"/>
      <c r="D14" s="22"/>
      <c r="E14" s="22"/>
      <c r="F14" s="22"/>
      <c r="G14" s="22"/>
      <c r="H14" s="273" t="s">
        <v>617</v>
      </c>
      <c r="I14" s="22">
        <v>1.65</v>
      </c>
      <c r="J14" s="22">
        <v>3.75</v>
      </c>
      <c r="K14" s="22">
        <v>10.05</v>
      </c>
      <c r="L14" s="22">
        <v>4.7</v>
      </c>
      <c r="M14" s="22">
        <v>1.5</v>
      </c>
    </row>
    <row r="15" spans="1:13" ht="19.5" customHeight="1">
      <c r="A15" s="300" t="s">
        <v>618</v>
      </c>
      <c r="B15" s="274" t="s">
        <v>611</v>
      </c>
      <c r="C15" s="275">
        <v>63.5</v>
      </c>
      <c r="D15" s="275">
        <v>69.6</v>
      </c>
      <c r="E15" s="275">
        <v>78.5</v>
      </c>
      <c r="F15" s="275">
        <v>70.4</v>
      </c>
      <c r="G15" s="275">
        <v>61.7</v>
      </c>
      <c r="H15" s="276" t="s">
        <v>612</v>
      </c>
      <c r="I15" s="275">
        <v>0.74</v>
      </c>
      <c r="J15" s="275">
        <v>1.2</v>
      </c>
      <c r="K15" s="275">
        <v>2.24</v>
      </c>
      <c r="L15" s="275">
        <v>2.81</v>
      </c>
      <c r="M15" s="275">
        <v>2.2</v>
      </c>
    </row>
    <row r="16" spans="1:13" ht="19.5" customHeight="1">
      <c r="A16" s="300"/>
      <c r="B16" s="277" t="s">
        <v>613</v>
      </c>
      <c r="C16" s="275">
        <v>4.799999999999997</v>
      </c>
      <c r="D16" s="275">
        <v>1</v>
      </c>
      <c r="E16" s="275">
        <v>6</v>
      </c>
      <c r="F16" s="275">
        <v>-0.3999999999999915</v>
      </c>
      <c r="G16" s="275">
        <v>-1.1999999999999957</v>
      </c>
      <c r="H16" s="276" t="s">
        <v>613</v>
      </c>
      <c r="I16" s="275">
        <v>-3.0599999999999996</v>
      </c>
      <c r="J16" s="275">
        <v>-3.5300000000000002</v>
      </c>
      <c r="K16" s="275">
        <v>-1.6099999999999999</v>
      </c>
      <c r="L16" s="275">
        <v>-1.4599999999999995</v>
      </c>
      <c r="M16" s="275">
        <v>-1.4499999999999997</v>
      </c>
    </row>
    <row r="17" spans="1:13" ht="19.5" customHeight="1">
      <c r="A17" s="267" t="s">
        <v>417</v>
      </c>
      <c r="B17" s="267" t="s">
        <v>611</v>
      </c>
      <c r="C17" s="22">
        <v>64.4</v>
      </c>
      <c r="D17" s="22">
        <v>70.7</v>
      </c>
      <c r="E17" s="22">
        <v>79</v>
      </c>
      <c r="F17" s="22">
        <v>71</v>
      </c>
      <c r="G17" s="22">
        <v>61.4</v>
      </c>
      <c r="H17" s="271" t="s">
        <v>612</v>
      </c>
      <c r="I17" s="22">
        <v>3.91</v>
      </c>
      <c r="J17" s="22">
        <v>1.48</v>
      </c>
      <c r="K17" s="22">
        <v>2.26</v>
      </c>
      <c r="L17" s="22">
        <v>1.52</v>
      </c>
      <c r="M17" s="22">
        <v>3.22</v>
      </c>
    </row>
    <row r="18" spans="2:13" ht="19.5" customHeight="1">
      <c r="B18" t="s">
        <v>613</v>
      </c>
      <c r="C18" s="22">
        <v>7.1000000000000085</v>
      </c>
      <c r="D18" s="22">
        <v>3.799999999999997</v>
      </c>
      <c r="E18" s="22">
        <v>8.200000000000003</v>
      </c>
      <c r="F18" s="22">
        <v>2</v>
      </c>
      <c r="G18" s="22">
        <v>0.6000000000000014</v>
      </c>
      <c r="H18" s="271" t="s">
        <v>613</v>
      </c>
      <c r="I18" s="22">
        <v>-0.21999999999999975</v>
      </c>
      <c r="J18" s="22">
        <v>-3.78</v>
      </c>
      <c r="K18" s="22">
        <v>-2.0600000000000005</v>
      </c>
      <c r="L18" s="22">
        <v>-2.68</v>
      </c>
      <c r="M18" s="22">
        <v>0.08000000000000007</v>
      </c>
    </row>
    <row r="19" spans="1:13" ht="19.5" customHeight="1">
      <c r="A19" s="274" t="s">
        <v>422</v>
      </c>
      <c r="B19" s="274" t="s">
        <v>611</v>
      </c>
      <c r="C19" s="275">
        <v>59.4</v>
      </c>
      <c r="D19" s="275">
        <v>67.1</v>
      </c>
      <c r="E19" s="275">
        <v>74.7</v>
      </c>
      <c r="F19" s="275">
        <v>67.5</v>
      </c>
      <c r="G19" s="275">
        <v>57.9</v>
      </c>
      <c r="H19" s="276" t="s">
        <v>612</v>
      </c>
      <c r="I19" s="275">
        <v>3.83</v>
      </c>
      <c r="J19" s="275">
        <v>3.59</v>
      </c>
      <c r="K19" s="275">
        <v>1.35</v>
      </c>
      <c r="L19" s="275">
        <v>4.08</v>
      </c>
      <c r="M19" s="275">
        <v>1.7</v>
      </c>
    </row>
    <row r="20" spans="1:13" ht="19.5" customHeight="1">
      <c r="A20" s="277"/>
      <c r="B20" s="277" t="s">
        <v>613</v>
      </c>
      <c r="C20" s="275">
        <v>3.299999999999997</v>
      </c>
      <c r="D20" s="275">
        <v>1.2999999999999972</v>
      </c>
      <c r="E20" s="275">
        <v>4.6000000000000085</v>
      </c>
      <c r="F20" s="275">
        <v>-0.5999999999999943</v>
      </c>
      <c r="G20" s="275">
        <v>-1.2000000000000028</v>
      </c>
      <c r="H20" s="276" t="s">
        <v>613</v>
      </c>
      <c r="I20" s="275">
        <v>0.16000000000000014</v>
      </c>
      <c r="J20" s="275">
        <v>-0.8700000000000001</v>
      </c>
      <c r="K20" s="275">
        <v>-2.64</v>
      </c>
      <c r="L20" s="275">
        <v>-0.20999999999999996</v>
      </c>
      <c r="M20" s="275">
        <v>-2.24</v>
      </c>
    </row>
    <row r="21" spans="1:13" ht="19.5" customHeight="1">
      <c r="A21" s="296" t="s">
        <v>619</v>
      </c>
      <c r="B21" s="267" t="s">
        <v>611</v>
      </c>
      <c r="C21" s="22">
        <v>61.1</v>
      </c>
      <c r="D21" s="22">
        <v>70.4</v>
      </c>
      <c r="E21" s="22">
        <v>76.1</v>
      </c>
      <c r="F21" s="22">
        <v>68.5</v>
      </c>
      <c r="G21" s="22">
        <v>58.4</v>
      </c>
      <c r="H21" s="271" t="s">
        <v>612</v>
      </c>
      <c r="I21" s="22">
        <v>3.43</v>
      </c>
      <c r="J21" s="22">
        <v>1.71</v>
      </c>
      <c r="K21" s="22">
        <v>6.01</v>
      </c>
      <c r="L21" s="22">
        <v>3.66</v>
      </c>
      <c r="M21" s="22">
        <v>1.09</v>
      </c>
    </row>
    <row r="22" spans="1:13" ht="19.5" customHeight="1">
      <c r="A22" s="296"/>
      <c r="B22" t="s">
        <v>613</v>
      </c>
      <c r="C22" s="22">
        <v>4.899999999999999</v>
      </c>
      <c r="D22" s="22">
        <v>4.900000000000006</v>
      </c>
      <c r="E22" s="22">
        <v>6.299999999999997</v>
      </c>
      <c r="F22" s="22">
        <v>0</v>
      </c>
      <c r="G22" s="22">
        <v>-1.3999999999999986</v>
      </c>
      <c r="H22" s="271" t="s">
        <v>613</v>
      </c>
      <c r="I22" s="22">
        <v>0.5</v>
      </c>
      <c r="J22" s="22">
        <v>-2.17</v>
      </c>
      <c r="K22" s="22">
        <v>2.51</v>
      </c>
      <c r="L22" s="22">
        <v>0.29000000000000004</v>
      </c>
      <c r="M22" s="22">
        <v>-1.95</v>
      </c>
    </row>
    <row r="23" spans="1:13" ht="19.5" customHeight="1">
      <c r="A23" s="274" t="s">
        <v>620</v>
      </c>
      <c r="B23" s="274" t="s">
        <v>611</v>
      </c>
      <c r="C23" s="275">
        <v>59.9</v>
      </c>
      <c r="D23" s="275">
        <v>66.3</v>
      </c>
      <c r="E23" s="275">
        <v>74.4</v>
      </c>
      <c r="F23" s="275">
        <v>67.6</v>
      </c>
      <c r="G23" s="275">
        <v>57.7</v>
      </c>
      <c r="H23" s="276" t="s">
        <v>612</v>
      </c>
      <c r="I23" s="275">
        <v>6.45</v>
      </c>
      <c r="J23" s="275">
        <v>5.55</v>
      </c>
      <c r="K23" s="275">
        <v>3.24</v>
      </c>
      <c r="L23" s="275">
        <v>1.13</v>
      </c>
      <c r="M23" s="275">
        <v>1.1</v>
      </c>
    </row>
    <row r="24" spans="1:13" ht="19.5" customHeight="1">
      <c r="A24" s="277"/>
      <c r="B24" s="277" t="s">
        <v>613</v>
      </c>
      <c r="C24" s="275">
        <v>4.199999999999996</v>
      </c>
      <c r="D24" s="275">
        <v>1.3999999999999915</v>
      </c>
      <c r="E24" s="275">
        <v>5.1000000000000085</v>
      </c>
      <c r="F24" s="275">
        <v>0.29999999999999716</v>
      </c>
      <c r="G24" s="275">
        <v>-0.5999999999999943</v>
      </c>
      <c r="H24" s="276" t="s">
        <v>613</v>
      </c>
      <c r="I24" s="275">
        <v>2.96</v>
      </c>
      <c r="J24" s="275">
        <v>1.5099999999999998</v>
      </c>
      <c r="K24" s="275">
        <v>-0.8899999999999997</v>
      </c>
      <c r="L24" s="275">
        <v>-3.05</v>
      </c>
      <c r="M24" s="275">
        <v>-2.6999999999999997</v>
      </c>
    </row>
    <row r="25" spans="1:13" ht="19.5" customHeight="1">
      <c r="A25" s="277"/>
      <c r="B25" s="277"/>
      <c r="C25" s="277"/>
      <c r="D25" s="277"/>
      <c r="E25" s="277"/>
      <c r="F25" s="277"/>
      <c r="G25" s="277"/>
      <c r="H25" s="278" t="s">
        <v>617</v>
      </c>
      <c r="I25" s="279" t="s">
        <v>115</v>
      </c>
      <c r="J25" s="279" t="s">
        <v>115</v>
      </c>
      <c r="K25" s="275">
        <v>1.5</v>
      </c>
      <c r="L25" s="275">
        <v>2.25</v>
      </c>
      <c r="M25" s="279" t="s">
        <v>115</v>
      </c>
    </row>
    <row r="27" ht="12.75">
      <c r="A27" s="267" t="s">
        <v>621</v>
      </c>
    </row>
    <row r="28" ht="12.75">
      <c r="A28" s="267" t="s">
        <v>622</v>
      </c>
    </row>
  </sheetData>
  <sheetProtection/>
  <mergeCells count="6">
    <mergeCell ref="A21:A22"/>
    <mergeCell ref="C2:G2"/>
    <mergeCell ref="H2:M2"/>
    <mergeCell ref="A6:A7"/>
    <mergeCell ref="A10:A11"/>
    <mergeCell ref="A15:A1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2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21" sqref="G21"/>
    </sheetView>
  </sheetViews>
  <sheetFormatPr defaultColWidth="9.140625" defaultRowHeight="12"/>
  <cols>
    <col min="1" max="1" width="14.140625" style="0" customWidth="1"/>
    <col min="2" max="2" width="15.8515625" style="0" customWidth="1"/>
    <col min="3" max="3" width="7.57421875" style="0" customWidth="1"/>
    <col min="4" max="4" width="10.421875" style="0" customWidth="1"/>
    <col min="5" max="5" width="12.421875" style="0" customWidth="1"/>
    <col min="6" max="6" width="45.7109375" style="0" customWidth="1"/>
    <col min="8" max="8" width="11.421875" style="0" customWidth="1"/>
    <col min="10" max="10" width="12.28125" style="0" customWidth="1"/>
  </cols>
  <sheetData>
    <row r="1" spans="1:12" ht="15.75">
      <c r="A1" s="301" t="s">
        <v>299</v>
      </c>
      <c r="B1" s="301"/>
      <c r="C1" s="301"/>
      <c r="D1" s="301"/>
      <c r="E1" s="301"/>
      <c r="F1" s="218"/>
      <c r="G1" s="218"/>
      <c r="H1" s="218"/>
      <c r="I1" s="302" t="s">
        <v>300</v>
      </c>
      <c r="J1" s="302"/>
      <c r="K1" s="302"/>
      <c r="L1" s="302"/>
    </row>
    <row r="2" spans="1:12" ht="48" thickBot="1">
      <c r="A2" s="219" t="s">
        <v>301</v>
      </c>
      <c r="B2" s="219" t="s">
        <v>302</v>
      </c>
      <c r="C2" s="220" t="s">
        <v>303</v>
      </c>
      <c r="D2" s="221" t="s">
        <v>304</v>
      </c>
      <c r="E2" s="222" t="s">
        <v>305</v>
      </c>
      <c r="F2" s="219" t="s">
        <v>306</v>
      </c>
      <c r="G2" s="223" t="s">
        <v>307</v>
      </c>
      <c r="H2" s="223" t="s">
        <v>308</v>
      </c>
      <c r="I2" s="224" t="s">
        <v>309</v>
      </c>
      <c r="J2" s="223" t="s">
        <v>310</v>
      </c>
      <c r="K2" s="223" t="s">
        <v>311</v>
      </c>
      <c r="L2" s="223" t="s">
        <v>312</v>
      </c>
    </row>
    <row r="3" spans="1:12" ht="15" customHeight="1" thickTop="1">
      <c r="A3" s="225" t="s">
        <v>9</v>
      </c>
      <c r="B3" s="225" t="s">
        <v>209</v>
      </c>
      <c r="C3" s="226">
        <v>0.8</v>
      </c>
      <c r="D3" s="225" t="s">
        <v>233</v>
      </c>
      <c r="E3" s="227" t="s">
        <v>313</v>
      </c>
      <c r="F3" s="225" t="s">
        <v>314</v>
      </c>
      <c r="G3" s="228" t="s">
        <v>115</v>
      </c>
      <c r="H3" s="229" t="s">
        <v>315</v>
      </c>
      <c r="I3" s="229" t="s">
        <v>316</v>
      </c>
      <c r="J3" s="229" t="s">
        <v>317</v>
      </c>
      <c r="K3" s="229" t="s">
        <v>318</v>
      </c>
      <c r="L3" s="229" t="s">
        <v>319</v>
      </c>
    </row>
    <row r="4" spans="1:12" ht="15" customHeight="1">
      <c r="A4" s="225" t="s">
        <v>9</v>
      </c>
      <c r="B4" s="225" t="s">
        <v>210</v>
      </c>
      <c r="C4" s="226">
        <v>0.8</v>
      </c>
      <c r="D4" s="225" t="s">
        <v>233</v>
      </c>
      <c r="E4" s="227" t="s">
        <v>313</v>
      </c>
      <c r="F4" s="225" t="s">
        <v>314</v>
      </c>
      <c r="G4" s="228" t="s">
        <v>115</v>
      </c>
      <c r="H4" s="229" t="s">
        <v>315</v>
      </c>
      <c r="I4" s="228" t="s">
        <v>316</v>
      </c>
      <c r="J4" s="228" t="s">
        <v>320</v>
      </c>
      <c r="K4" s="228" t="s">
        <v>318</v>
      </c>
      <c r="L4" s="228" t="s">
        <v>321</v>
      </c>
    </row>
    <row r="5" spans="1:12" ht="15" customHeight="1">
      <c r="A5" s="225" t="s">
        <v>9</v>
      </c>
      <c r="B5" s="225" t="s">
        <v>211</v>
      </c>
      <c r="C5" s="226">
        <v>1</v>
      </c>
      <c r="D5" s="225" t="s">
        <v>233</v>
      </c>
      <c r="E5" s="227" t="s">
        <v>313</v>
      </c>
      <c r="F5" s="225" t="s">
        <v>314</v>
      </c>
      <c r="G5" s="229" t="s">
        <v>115</v>
      </c>
      <c r="H5" s="229" t="s">
        <v>315</v>
      </c>
      <c r="I5" s="229" t="s">
        <v>316</v>
      </c>
      <c r="J5" s="229" t="s">
        <v>317</v>
      </c>
      <c r="K5" s="229" t="s">
        <v>318</v>
      </c>
      <c r="L5" s="229" t="s">
        <v>321</v>
      </c>
    </row>
    <row r="6" spans="1:12" ht="15" customHeight="1">
      <c r="A6" s="225" t="s">
        <v>9</v>
      </c>
      <c r="B6" s="225" t="s">
        <v>166</v>
      </c>
      <c r="C6" s="226">
        <v>1.2</v>
      </c>
      <c r="D6" s="225" t="s">
        <v>233</v>
      </c>
      <c r="E6" s="227" t="s">
        <v>322</v>
      </c>
      <c r="F6" s="225" t="s">
        <v>314</v>
      </c>
      <c r="G6" s="228" t="s">
        <v>115</v>
      </c>
      <c r="H6" s="229" t="s">
        <v>323</v>
      </c>
      <c r="I6" s="228" t="s">
        <v>316</v>
      </c>
      <c r="J6" s="228" t="s">
        <v>317</v>
      </c>
      <c r="K6" s="228" t="s">
        <v>318</v>
      </c>
      <c r="L6" s="228" t="s">
        <v>321</v>
      </c>
    </row>
    <row r="7" spans="1:12" ht="15" customHeight="1">
      <c r="A7" s="225" t="s">
        <v>9</v>
      </c>
      <c r="B7" s="225" t="s">
        <v>167</v>
      </c>
      <c r="C7" s="226">
        <v>1.4</v>
      </c>
      <c r="D7" s="225" t="s">
        <v>233</v>
      </c>
      <c r="E7" s="227" t="s">
        <v>322</v>
      </c>
      <c r="F7" s="225" t="s">
        <v>314</v>
      </c>
      <c r="G7" s="229" t="s">
        <v>324</v>
      </c>
      <c r="H7" s="229" t="s">
        <v>323</v>
      </c>
      <c r="I7" s="229" t="s">
        <v>316</v>
      </c>
      <c r="J7" s="229" t="s">
        <v>317</v>
      </c>
      <c r="K7" s="229" t="s">
        <v>319</v>
      </c>
      <c r="L7" s="229" t="s">
        <v>321</v>
      </c>
    </row>
    <row r="8" spans="1:12" ht="15" customHeight="1">
      <c r="A8" s="225" t="s">
        <v>9</v>
      </c>
      <c r="B8" s="225" t="s">
        <v>168</v>
      </c>
      <c r="C8" s="226">
        <v>1.6</v>
      </c>
      <c r="D8" s="225" t="s">
        <v>233</v>
      </c>
      <c r="E8" s="227" t="s">
        <v>325</v>
      </c>
      <c r="F8" s="225" t="s">
        <v>314</v>
      </c>
      <c r="G8" s="228" t="s">
        <v>115</v>
      </c>
      <c r="H8" s="229" t="s">
        <v>323</v>
      </c>
      <c r="I8" s="228" t="s">
        <v>316</v>
      </c>
      <c r="J8" s="228" t="s">
        <v>326</v>
      </c>
      <c r="K8" s="228" t="s">
        <v>319</v>
      </c>
      <c r="L8" s="228" t="s">
        <v>327</v>
      </c>
    </row>
    <row r="9" spans="1:12" ht="15" customHeight="1">
      <c r="A9" s="225" t="s">
        <v>9</v>
      </c>
      <c r="B9" s="225" t="s">
        <v>169</v>
      </c>
      <c r="C9" s="226">
        <v>1.7</v>
      </c>
      <c r="D9" s="225" t="s">
        <v>233</v>
      </c>
      <c r="E9" s="227" t="s">
        <v>325</v>
      </c>
      <c r="F9" s="225" t="s">
        <v>314</v>
      </c>
      <c r="G9" s="229" t="s">
        <v>324</v>
      </c>
      <c r="H9" s="229" t="s">
        <v>323</v>
      </c>
      <c r="I9" s="229" t="s">
        <v>316</v>
      </c>
      <c r="J9" s="229" t="s">
        <v>326</v>
      </c>
      <c r="K9" s="229" t="s">
        <v>319</v>
      </c>
      <c r="L9" s="229" t="s">
        <v>327</v>
      </c>
    </row>
    <row r="10" spans="1:12" ht="15" customHeight="1">
      <c r="A10" s="225" t="s">
        <v>9</v>
      </c>
      <c r="B10" s="225" t="s">
        <v>123</v>
      </c>
      <c r="C10" s="226">
        <v>1.8</v>
      </c>
      <c r="D10" s="225" t="s">
        <v>233</v>
      </c>
      <c r="E10" s="227" t="s">
        <v>328</v>
      </c>
      <c r="F10" s="225" t="s">
        <v>314</v>
      </c>
      <c r="G10" s="228" t="s">
        <v>115</v>
      </c>
      <c r="H10" s="229" t="s">
        <v>329</v>
      </c>
      <c r="I10" s="228" t="s">
        <v>330</v>
      </c>
      <c r="J10" s="228" t="s">
        <v>326</v>
      </c>
      <c r="K10" s="228" t="s">
        <v>319</v>
      </c>
      <c r="L10" s="228" t="s">
        <v>331</v>
      </c>
    </row>
    <row r="11" spans="1:12" ht="15" customHeight="1">
      <c r="A11" s="225" t="s">
        <v>9</v>
      </c>
      <c r="B11" s="225" t="s">
        <v>124</v>
      </c>
      <c r="C11" s="226">
        <v>1.9</v>
      </c>
      <c r="D11" s="225" t="s">
        <v>233</v>
      </c>
      <c r="E11" s="227" t="s">
        <v>328</v>
      </c>
      <c r="F11" s="225" t="s">
        <v>314</v>
      </c>
      <c r="G11" s="229" t="s">
        <v>324</v>
      </c>
      <c r="H11" s="229" t="s">
        <v>329</v>
      </c>
      <c r="I11" s="229" t="s">
        <v>330</v>
      </c>
      <c r="J11" s="229" t="s">
        <v>326</v>
      </c>
      <c r="K11" s="229" t="s">
        <v>319</v>
      </c>
      <c r="L11" s="229" t="s">
        <v>331</v>
      </c>
    </row>
    <row r="12" spans="1:12" ht="15" customHeight="1">
      <c r="A12" s="225" t="s">
        <v>9</v>
      </c>
      <c r="B12" s="225" t="s">
        <v>19</v>
      </c>
      <c r="C12" s="226">
        <v>2</v>
      </c>
      <c r="D12" s="225" t="s">
        <v>233</v>
      </c>
      <c r="E12" s="227" t="s">
        <v>332</v>
      </c>
      <c r="F12" s="225" t="s">
        <v>314</v>
      </c>
      <c r="G12" s="229" t="s">
        <v>324</v>
      </c>
      <c r="H12" s="229" t="s">
        <v>323</v>
      </c>
      <c r="I12" s="229" t="s">
        <v>316</v>
      </c>
      <c r="J12" s="229" t="s">
        <v>326</v>
      </c>
      <c r="K12" s="229" t="s">
        <v>319</v>
      </c>
      <c r="L12" s="229" t="s">
        <v>327</v>
      </c>
    </row>
    <row r="13" spans="1:12" ht="15" customHeight="1">
      <c r="A13" s="225" t="s">
        <v>9</v>
      </c>
      <c r="B13" s="225" t="s">
        <v>51</v>
      </c>
      <c r="C13" s="226">
        <v>2.2</v>
      </c>
      <c r="D13" s="225" t="s">
        <v>233</v>
      </c>
      <c r="E13" s="227" t="s">
        <v>332</v>
      </c>
      <c r="F13" s="225" t="s">
        <v>314</v>
      </c>
      <c r="G13" s="229" t="s">
        <v>324</v>
      </c>
      <c r="H13" s="229" t="s">
        <v>323</v>
      </c>
      <c r="I13" s="229" t="s">
        <v>316</v>
      </c>
      <c r="J13" s="229" t="s">
        <v>317</v>
      </c>
      <c r="K13" s="229" t="s">
        <v>319</v>
      </c>
      <c r="L13" s="229" t="s">
        <v>321</v>
      </c>
    </row>
    <row r="14" spans="1:12" ht="15" customHeight="1">
      <c r="A14" s="225" t="s">
        <v>9</v>
      </c>
      <c r="B14" s="225" t="s">
        <v>52</v>
      </c>
      <c r="C14" s="226">
        <v>2.4</v>
      </c>
      <c r="D14" s="225" t="s">
        <v>233</v>
      </c>
      <c r="E14" s="227" t="s">
        <v>332</v>
      </c>
      <c r="F14" s="225" t="s">
        <v>314</v>
      </c>
      <c r="G14" s="228" t="s">
        <v>115</v>
      </c>
      <c r="H14" s="229" t="s">
        <v>323</v>
      </c>
      <c r="I14" s="228" t="s">
        <v>316</v>
      </c>
      <c r="J14" s="228" t="s">
        <v>326</v>
      </c>
      <c r="K14" s="228" t="s">
        <v>319</v>
      </c>
      <c r="L14" s="228" t="s">
        <v>331</v>
      </c>
    </row>
    <row r="15" spans="1:12" ht="15" customHeight="1">
      <c r="A15" s="225" t="s">
        <v>9</v>
      </c>
      <c r="B15" s="225" t="s">
        <v>53</v>
      </c>
      <c r="C15" s="226">
        <v>2.4</v>
      </c>
      <c r="D15" s="225" t="s">
        <v>233</v>
      </c>
      <c r="E15" s="227" t="s">
        <v>332</v>
      </c>
      <c r="F15" s="225" t="s">
        <v>314</v>
      </c>
      <c r="G15" s="228" t="s">
        <v>115</v>
      </c>
      <c r="H15" s="229" t="s">
        <v>323</v>
      </c>
      <c r="I15" s="228" t="s">
        <v>316</v>
      </c>
      <c r="J15" s="228" t="s">
        <v>320</v>
      </c>
      <c r="K15" s="228" t="s">
        <v>318</v>
      </c>
      <c r="L15" s="228" t="s">
        <v>321</v>
      </c>
    </row>
    <row r="16" spans="1:12" ht="15" customHeight="1">
      <c r="A16" s="225" t="s">
        <v>9</v>
      </c>
      <c r="B16" s="225" t="s">
        <v>32</v>
      </c>
      <c r="C16" s="226">
        <v>2.5</v>
      </c>
      <c r="D16" s="225" t="s">
        <v>233</v>
      </c>
      <c r="E16" s="227" t="s">
        <v>333</v>
      </c>
      <c r="F16" s="225" t="s">
        <v>314</v>
      </c>
      <c r="G16" s="228" t="s">
        <v>115</v>
      </c>
      <c r="H16" s="229" t="s">
        <v>323</v>
      </c>
      <c r="I16" s="228" t="s">
        <v>316</v>
      </c>
      <c r="J16" s="228" t="s">
        <v>317</v>
      </c>
      <c r="K16" s="228" t="s">
        <v>319</v>
      </c>
      <c r="L16" s="228" t="s">
        <v>321</v>
      </c>
    </row>
    <row r="17" spans="1:12" ht="15" customHeight="1">
      <c r="A17" s="225" t="s">
        <v>9</v>
      </c>
      <c r="B17" s="225" t="s">
        <v>54</v>
      </c>
      <c r="C17" s="226">
        <v>2.7</v>
      </c>
      <c r="D17" s="225" t="s">
        <v>233</v>
      </c>
      <c r="E17" s="227" t="s">
        <v>333</v>
      </c>
      <c r="F17" s="225" t="s">
        <v>314</v>
      </c>
      <c r="G17" s="229" t="s">
        <v>324</v>
      </c>
      <c r="H17" s="229" t="s">
        <v>323</v>
      </c>
      <c r="I17" s="229" t="s">
        <v>316</v>
      </c>
      <c r="J17" s="229" t="s">
        <v>317</v>
      </c>
      <c r="K17" s="229" t="s">
        <v>319</v>
      </c>
      <c r="L17" s="229" t="s">
        <v>321</v>
      </c>
    </row>
    <row r="18" spans="1:12" ht="15" customHeight="1">
      <c r="A18" s="230" t="s">
        <v>125</v>
      </c>
      <c r="B18" s="230" t="s">
        <v>212</v>
      </c>
      <c r="C18" s="231">
        <v>1.3</v>
      </c>
      <c r="D18" s="230" t="s">
        <v>233</v>
      </c>
      <c r="E18" s="227" t="s">
        <v>313</v>
      </c>
      <c r="F18" s="230" t="s">
        <v>334</v>
      </c>
      <c r="G18" s="228" t="s">
        <v>115</v>
      </c>
      <c r="H18" s="228" t="s">
        <v>115</v>
      </c>
      <c r="I18" s="228" t="s">
        <v>115</v>
      </c>
      <c r="J18" s="228" t="s">
        <v>115</v>
      </c>
      <c r="K18" s="228" t="s">
        <v>115</v>
      </c>
      <c r="L18" s="228" t="s">
        <v>115</v>
      </c>
    </row>
    <row r="19" spans="1:12" ht="15" customHeight="1">
      <c r="A19" s="230" t="s">
        <v>125</v>
      </c>
      <c r="B19" s="230" t="s">
        <v>170</v>
      </c>
      <c r="C19" s="231">
        <v>1.4</v>
      </c>
      <c r="D19" s="230" t="s">
        <v>233</v>
      </c>
      <c r="E19" s="227" t="s">
        <v>325</v>
      </c>
      <c r="F19" s="230" t="s">
        <v>334</v>
      </c>
      <c r="G19" s="228" t="s">
        <v>115</v>
      </c>
      <c r="H19" s="232" t="s">
        <v>323</v>
      </c>
      <c r="I19" s="232" t="s">
        <v>316</v>
      </c>
      <c r="J19" s="232" t="s">
        <v>317</v>
      </c>
      <c r="K19" s="232" t="s">
        <v>319</v>
      </c>
      <c r="L19" s="232" t="s">
        <v>321</v>
      </c>
    </row>
    <row r="20" spans="1:12" ht="15" customHeight="1">
      <c r="A20" s="230" t="s">
        <v>125</v>
      </c>
      <c r="B20" s="230" t="s">
        <v>126</v>
      </c>
      <c r="C20" s="231">
        <v>1.9</v>
      </c>
      <c r="D20" s="230" t="s">
        <v>233</v>
      </c>
      <c r="E20" s="227" t="s">
        <v>328</v>
      </c>
      <c r="F20" s="230" t="s">
        <v>334</v>
      </c>
      <c r="G20" s="228" t="s">
        <v>115</v>
      </c>
      <c r="H20" s="228" t="s">
        <v>115</v>
      </c>
      <c r="I20" s="228" t="s">
        <v>115</v>
      </c>
      <c r="J20" s="228" t="s">
        <v>115</v>
      </c>
      <c r="K20" s="228" t="s">
        <v>115</v>
      </c>
      <c r="L20" s="228" t="s">
        <v>115</v>
      </c>
    </row>
    <row r="21" spans="1:12" ht="15" customHeight="1">
      <c r="A21" s="230" t="s">
        <v>228</v>
      </c>
      <c r="B21" s="230" t="s">
        <v>271</v>
      </c>
      <c r="C21" s="231">
        <v>0.6</v>
      </c>
      <c r="D21" s="225" t="s">
        <v>230</v>
      </c>
      <c r="E21" s="233" t="s">
        <v>335</v>
      </c>
      <c r="F21" s="225" t="s">
        <v>336</v>
      </c>
      <c r="G21" s="228" t="s">
        <v>115</v>
      </c>
      <c r="H21" s="228" t="s">
        <v>115</v>
      </c>
      <c r="I21" s="228" t="s">
        <v>115</v>
      </c>
      <c r="J21" s="228" t="s">
        <v>115</v>
      </c>
      <c r="K21" s="228" t="s">
        <v>115</v>
      </c>
      <c r="L21" s="228" t="s">
        <v>115</v>
      </c>
    </row>
    <row r="22" spans="1:12" ht="15" customHeight="1">
      <c r="A22" s="230" t="s">
        <v>228</v>
      </c>
      <c r="B22" s="230" t="s">
        <v>272</v>
      </c>
      <c r="C22" s="231">
        <v>1.2</v>
      </c>
      <c r="D22" s="225" t="s">
        <v>230</v>
      </c>
      <c r="E22" s="233" t="s">
        <v>335</v>
      </c>
      <c r="F22" s="225" t="s">
        <v>336</v>
      </c>
      <c r="G22" s="228" t="s">
        <v>115</v>
      </c>
      <c r="H22" s="228" t="s">
        <v>115</v>
      </c>
      <c r="I22" s="228" t="s">
        <v>115</v>
      </c>
      <c r="J22" s="228" t="s">
        <v>115</v>
      </c>
      <c r="K22" s="228" t="s">
        <v>115</v>
      </c>
      <c r="L22" s="228" t="s">
        <v>115</v>
      </c>
    </row>
    <row r="23" spans="1:12" ht="15" customHeight="1">
      <c r="A23" s="230" t="s">
        <v>228</v>
      </c>
      <c r="B23" s="230" t="s">
        <v>273</v>
      </c>
      <c r="C23" s="231">
        <v>1.7</v>
      </c>
      <c r="D23" s="225" t="s">
        <v>230</v>
      </c>
      <c r="E23" s="233" t="s">
        <v>335</v>
      </c>
      <c r="F23" s="225" t="s">
        <v>336</v>
      </c>
      <c r="G23" s="228" t="s">
        <v>115</v>
      </c>
      <c r="H23" s="228" t="s">
        <v>115</v>
      </c>
      <c r="I23" s="228" t="s">
        <v>115</v>
      </c>
      <c r="J23" s="228" t="s">
        <v>115</v>
      </c>
      <c r="K23" s="228" t="s">
        <v>115</v>
      </c>
      <c r="L23" s="228" t="s">
        <v>115</v>
      </c>
    </row>
    <row r="24" spans="1:12" ht="15" customHeight="1">
      <c r="A24" s="230" t="s">
        <v>228</v>
      </c>
      <c r="B24" s="230" t="s">
        <v>229</v>
      </c>
      <c r="C24" s="231">
        <v>2.1</v>
      </c>
      <c r="D24" s="225" t="s">
        <v>230</v>
      </c>
      <c r="E24" s="233" t="s">
        <v>337</v>
      </c>
      <c r="F24" s="225" t="s">
        <v>336</v>
      </c>
      <c r="G24" s="228" t="s">
        <v>115</v>
      </c>
      <c r="H24" s="228" t="s">
        <v>115</v>
      </c>
      <c r="I24" s="228" t="s">
        <v>115</v>
      </c>
      <c r="J24" s="228" t="s">
        <v>115</v>
      </c>
      <c r="K24" s="228" t="s">
        <v>115</v>
      </c>
      <c r="L24" s="228" t="s">
        <v>115</v>
      </c>
    </row>
    <row r="25" spans="1:12" ht="15" customHeight="1">
      <c r="A25" s="230" t="s">
        <v>228</v>
      </c>
      <c r="B25" s="230" t="s">
        <v>231</v>
      </c>
      <c r="C25" s="231">
        <v>2.3</v>
      </c>
      <c r="D25" s="225" t="s">
        <v>230</v>
      </c>
      <c r="E25" s="233" t="s">
        <v>337</v>
      </c>
      <c r="F25" s="225" t="s">
        <v>336</v>
      </c>
      <c r="G25" s="228" t="s">
        <v>115</v>
      </c>
      <c r="H25" s="228" t="s">
        <v>115</v>
      </c>
      <c r="I25" s="228" t="s">
        <v>115</v>
      </c>
      <c r="J25" s="228" t="s">
        <v>115</v>
      </c>
      <c r="K25" s="228" t="s">
        <v>115</v>
      </c>
      <c r="L25" s="228" t="s">
        <v>115</v>
      </c>
    </row>
    <row r="26" spans="1:12" ht="15" customHeight="1">
      <c r="A26" s="230" t="s">
        <v>228</v>
      </c>
      <c r="B26" s="230" t="s">
        <v>232</v>
      </c>
      <c r="C26" s="231">
        <v>2.7</v>
      </c>
      <c r="D26" s="225" t="s">
        <v>230</v>
      </c>
      <c r="E26" s="233" t="s">
        <v>337</v>
      </c>
      <c r="F26" s="225" t="s">
        <v>336</v>
      </c>
      <c r="G26" s="232" t="s">
        <v>338</v>
      </c>
      <c r="H26" s="228" t="s">
        <v>115</v>
      </c>
      <c r="I26" s="232" t="s">
        <v>316</v>
      </c>
      <c r="J26" s="232" t="s">
        <v>326</v>
      </c>
      <c r="K26" s="232" t="s">
        <v>319</v>
      </c>
      <c r="L26" s="232" t="s">
        <v>321</v>
      </c>
    </row>
    <row r="27" spans="1:12" ht="15" customHeight="1">
      <c r="A27" s="225" t="s">
        <v>18</v>
      </c>
      <c r="B27" s="225" t="s">
        <v>171</v>
      </c>
      <c r="C27" s="226">
        <v>1.4</v>
      </c>
      <c r="D27" s="225" t="s">
        <v>233</v>
      </c>
      <c r="E27" s="227" t="s">
        <v>325</v>
      </c>
      <c r="F27" s="225" t="s">
        <v>314</v>
      </c>
      <c r="G27" s="229" t="s">
        <v>324</v>
      </c>
      <c r="H27" s="229" t="s">
        <v>323</v>
      </c>
      <c r="I27" s="229" t="s">
        <v>316</v>
      </c>
      <c r="J27" s="229" t="s">
        <v>317</v>
      </c>
      <c r="K27" s="229" t="s">
        <v>319</v>
      </c>
      <c r="L27" s="229" t="s">
        <v>321</v>
      </c>
    </row>
    <row r="28" spans="1:12" ht="15" customHeight="1">
      <c r="A28" s="225" t="s">
        <v>18</v>
      </c>
      <c r="B28" s="225" t="s">
        <v>172</v>
      </c>
      <c r="C28" s="226">
        <v>1.8</v>
      </c>
      <c r="D28" s="225" t="s">
        <v>233</v>
      </c>
      <c r="E28" s="227" t="s">
        <v>339</v>
      </c>
      <c r="F28" s="225" t="s">
        <v>314</v>
      </c>
      <c r="G28" s="229" t="s">
        <v>324</v>
      </c>
      <c r="H28" s="229" t="s">
        <v>323</v>
      </c>
      <c r="I28" s="229" t="s">
        <v>316</v>
      </c>
      <c r="J28" s="229" t="s">
        <v>317</v>
      </c>
      <c r="K28" s="229" t="s">
        <v>319</v>
      </c>
      <c r="L28" s="229" t="s">
        <v>321</v>
      </c>
    </row>
    <row r="29" spans="1:12" ht="15" customHeight="1">
      <c r="A29" s="225" t="s">
        <v>18</v>
      </c>
      <c r="B29" s="225" t="s">
        <v>55</v>
      </c>
      <c r="C29" s="226">
        <v>2.1</v>
      </c>
      <c r="D29" s="225" t="s">
        <v>233</v>
      </c>
      <c r="E29" s="227" t="s">
        <v>332</v>
      </c>
      <c r="F29" s="225" t="s">
        <v>314</v>
      </c>
      <c r="G29" s="229" t="s">
        <v>324</v>
      </c>
      <c r="H29" s="229" t="s">
        <v>323</v>
      </c>
      <c r="I29" s="229" t="s">
        <v>316</v>
      </c>
      <c r="J29" s="229" t="s">
        <v>317</v>
      </c>
      <c r="K29" s="229" t="s">
        <v>319</v>
      </c>
      <c r="L29" s="229" t="s">
        <v>321</v>
      </c>
    </row>
    <row r="30" spans="1:12" ht="15" customHeight="1">
      <c r="A30" s="225" t="s">
        <v>18</v>
      </c>
      <c r="B30" s="225" t="s">
        <v>56</v>
      </c>
      <c r="C30" s="226">
        <v>2.4</v>
      </c>
      <c r="D30" s="225" t="s">
        <v>233</v>
      </c>
      <c r="E30" s="227" t="s">
        <v>333</v>
      </c>
      <c r="F30" s="225" t="s">
        <v>314</v>
      </c>
      <c r="G30" s="229" t="s">
        <v>338</v>
      </c>
      <c r="H30" s="229" t="s">
        <v>323</v>
      </c>
      <c r="I30" s="229" t="s">
        <v>316</v>
      </c>
      <c r="J30" s="229" t="s">
        <v>326</v>
      </c>
      <c r="K30" s="229" t="s">
        <v>319</v>
      </c>
      <c r="L30" s="229" t="s">
        <v>331</v>
      </c>
    </row>
    <row r="31" spans="1:12" ht="15" customHeight="1">
      <c r="A31" s="225" t="s">
        <v>18</v>
      </c>
      <c r="B31" s="225" t="s">
        <v>57</v>
      </c>
      <c r="C31" s="226">
        <v>2.6</v>
      </c>
      <c r="D31" s="225" t="s">
        <v>233</v>
      </c>
      <c r="E31" s="227" t="s">
        <v>333</v>
      </c>
      <c r="F31" s="225" t="s">
        <v>314</v>
      </c>
      <c r="G31" s="229" t="s">
        <v>324</v>
      </c>
      <c r="H31" s="229" t="s">
        <v>323</v>
      </c>
      <c r="I31" s="229" t="s">
        <v>316</v>
      </c>
      <c r="J31" s="229" t="s">
        <v>326</v>
      </c>
      <c r="K31" s="229" t="s">
        <v>319</v>
      </c>
      <c r="L31" s="229" t="s">
        <v>327</v>
      </c>
    </row>
    <row r="32" spans="1:12" ht="15" customHeight="1">
      <c r="A32" s="225" t="s">
        <v>11</v>
      </c>
      <c r="B32" s="225" t="s">
        <v>213</v>
      </c>
      <c r="C32" s="226">
        <v>0.8</v>
      </c>
      <c r="D32" s="225" t="s">
        <v>233</v>
      </c>
      <c r="E32" s="227" t="s">
        <v>313</v>
      </c>
      <c r="F32" s="225" t="s">
        <v>625</v>
      </c>
      <c r="G32" s="229" t="s">
        <v>115</v>
      </c>
      <c r="H32" s="229" t="s">
        <v>315</v>
      </c>
      <c r="I32" s="229" t="s">
        <v>316</v>
      </c>
      <c r="J32" s="229" t="s">
        <v>320</v>
      </c>
      <c r="K32" s="229" t="s">
        <v>319</v>
      </c>
      <c r="L32" s="229" t="s">
        <v>319</v>
      </c>
    </row>
    <row r="33" spans="1:12" ht="15" customHeight="1">
      <c r="A33" s="225" t="s">
        <v>11</v>
      </c>
      <c r="B33" s="225" t="s">
        <v>214</v>
      </c>
      <c r="C33" s="226">
        <v>1.3</v>
      </c>
      <c r="D33" s="225" t="s">
        <v>233</v>
      </c>
      <c r="E33" s="227" t="s">
        <v>313</v>
      </c>
      <c r="F33" s="225" t="s">
        <v>625</v>
      </c>
      <c r="G33" s="229" t="s">
        <v>115</v>
      </c>
      <c r="H33" s="229" t="s">
        <v>329</v>
      </c>
      <c r="I33" s="229" t="s">
        <v>316</v>
      </c>
      <c r="J33" s="229" t="s">
        <v>320</v>
      </c>
      <c r="K33" s="229" t="s">
        <v>318</v>
      </c>
      <c r="L33" s="229" t="s">
        <v>321</v>
      </c>
    </row>
    <row r="34" spans="1:12" ht="15" customHeight="1">
      <c r="A34" s="225" t="s">
        <v>11</v>
      </c>
      <c r="B34" s="225" t="s">
        <v>215</v>
      </c>
      <c r="C34" s="226">
        <v>1.4</v>
      </c>
      <c r="D34" s="225" t="s">
        <v>233</v>
      </c>
      <c r="E34" s="227" t="s">
        <v>313</v>
      </c>
      <c r="F34" s="225" t="s">
        <v>625</v>
      </c>
      <c r="G34" s="229" t="s">
        <v>115</v>
      </c>
      <c r="H34" s="229" t="s">
        <v>323</v>
      </c>
      <c r="I34" s="229" t="s">
        <v>316</v>
      </c>
      <c r="J34" s="229" t="s">
        <v>317</v>
      </c>
      <c r="K34" s="229" t="s">
        <v>319</v>
      </c>
      <c r="L34" s="229" t="s">
        <v>321</v>
      </c>
    </row>
    <row r="35" spans="1:12" ht="15" customHeight="1">
      <c r="A35" s="225" t="s">
        <v>11</v>
      </c>
      <c r="B35" s="225" t="s">
        <v>127</v>
      </c>
      <c r="C35" s="226">
        <v>1.5</v>
      </c>
      <c r="D35" s="225" t="s">
        <v>233</v>
      </c>
      <c r="E35" s="227" t="s">
        <v>340</v>
      </c>
      <c r="F35" s="225" t="s">
        <v>625</v>
      </c>
      <c r="G35" s="229" t="s">
        <v>324</v>
      </c>
      <c r="H35" s="229" t="s">
        <v>323</v>
      </c>
      <c r="I35" s="229" t="s">
        <v>316</v>
      </c>
      <c r="J35" s="229" t="s">
        <v>326</v>
      </c>
      <c r="K35" s="229" t="s">
        <v>319</v>
      </c>
      <c r="L35" s="229" t="s">
        <v>327</v>
      </c>
    </row>
    <row r="36" spans="1:12" ht="15" customHeight="1">
      <c r="A36" s="225" t="s">
        <v>11</v>
      </c>
      <c r="B36" s="225" t="s">
        <v>128</v>
      </c>
      <c r="C36" s="226">
        <v>1.6</v>
      </c>
      <c r="D36" s="225" t="s">
        <v>233</v>
      </c>
      <c r="E36" s="227" t="s">
        <v>340</v>
      </c>
      <c r="F36" s="225" t="s">
        <v>625</v>
      </c>
      <c r="G36" s="229" t="s">
        <v>324</v>
      </c>
      <c r="H36" s="229" t="s">
        <v>341</v>
      </c>
      <c r="I36" s="229" t="s">
        <v>316</v>
      </c>
      <c r="J36" s="229" t="s">
        <v>326</v>
      </c>
      <c r="K36" s="229" t="s">
        <v>319</v>
      </c>
      <c r="L36" s="229" t="s">
        <v>327</v>
      </c>
    </row>
    <row r="37" spans="1:12" ht="15" customHeight="1">
      <c r="A37" s="225" t="s">
        <v>11</v>
      </c>
      <c r="B37" s="225" t="s">
        <v>129</v>
      </c>
      <c r="C37" s="226">
        <v>1.7</v>
      </c>
      <c r="D37" s="225" t="s">
        <v>233</v>
      </c>
      <c r="E37" s="227" t="s">
        <v>340</v>
      </c>
      <c r="F37" s="225" t="s">
        <v>625</v>
      </c>
      <c r="G37" s="229" t="s">
        <v>324</v>
      </c>
      <c r="H37" s="229" t="s">
        <v>329</v>
      </c>
      <c r="I37" s="229" t="s">
        <v>316</v>
      </c>
      <c r="J37" s="229" t="s">
        <v>326</v>
      </c>
      <c r="K37" s="229" t="s">
        <v>318</v>
      </c>
      <c r="L37" s="229" t="s">
        <v>327</v>
      </c>
    </row>
    <row r="38" spans="1:12" ht="15" customHeight="1">
      <c r="A38" s="225" t="s">
        <v>11</v>
      </c>
      <c r="B38" s="225" t="s">
        <v>130</v>
      </c>
      <c r="C38" s="226">
        <v>1.8</v>
      </c>
      <c r="D38" s="225" t="s">
        <v>233</v>
      </c>
      <c r="E38" s="227" t="s">
        <v>340</v>
      </c>
      <c r="F38" s="225" t="s">
        <v>625</v>
      </c>
      <c r="G38" s="229" t="s">
        <v>324</v>
      </c>
      <c r="H38" s="229" t="s">
        <v>329</v>
      </c>
      <c r="I38" s="229" t="s">
        <v>316</v>
      </c>
      <c r="J38" s="229" t="s">
        <v>326</v>
      </c>
      <c r="K38" s="229" t="s">
        <v>342</v>
      </c>
      <c r="L38" s="229" t="s">
        <v>327</v>
      </c>
    </row>
    <row r="39" spans="1:12" ht="15" customHeight="1">
      <c r="A39" s="225" t="s">
        <v>11</v>
      </c>
      <c r="B39" s="225" t="s">
        <v>58</v>
      </c>
      <c r="C39" s="226">
        <v>2</v>
      </c>
      <c r="D39" s="225" t="s">
        <v>233</v>
      </c>
      <c r="E39" s="227" t="s">
        <v>343</v>
      </c>
      <c r="F39" s="225" t="s">
        <v>625</v>
      </c>
      <c r="G39" s="229" t="s">
        <v>324</v>
      </c>
      <c r="H39" s="229" t="s">
        <v>344</v>
      </c>
      <c r="I39" s="229" t="s">
        <v>316</v>
      </c>
      <c r="J39" s="229" t="s">
        <v>317</v>
      </c>
      <c r="K39" s="229" t="s">
        <v>319</v>
      </c>
      <c r="L39" s="229" t="s">
        <v>321</v>
      </c>
    </row>
    <row r="40" spans="1:12" ht="15" customHeight="1">
      <c r="A40" s="225" t="s">
        <v>11</v>
      </c>
      <c r="B40" s="225" t="s">
        <v>59</v>
      </c>
      <c r="C40" s="226">
        <v>2.1</v>
      </c>
      <c r="D40" s="225" t="s">
        <v>233</v>
      </c>
      <c r="E40" s="227" t="s">
        <v>345</v>
      </c>
      <c r="F40" s="225" t="s">
        <v>625</v>
      </c>
      <c r="G40" s="229" t="s">
        <v>324</v>
      </c>
      <c r="H40" s="229" t="s">
        <v>329</v>
      </c>
      <c r="I40" s="229" t="s">
        <v>316</v>
      </c>
      <c r="J40" s="229" t="s">
        <v>326</v>
      </c>
      <c r="K40" s="229" t="s">
        <v>318</v>
      </c>
      <c r="L40" s="229" t="s">
        <v>327</v>
      </c>
    </row>
    <row r="41" spans="1:12" ht="15" customHeight="1">
      <c r="A41" s="225" t="s">
        <v>11</v>
      </c>
      <c r="B41" s="225" t="s">
        <v>98</v>
      </c>
      <c r="C41" s="226">
        <v>2.1</v>
      </c>
      <c r="D41" s="225" t="s">
        <v>233</v>
      </c>
      <c r="E41" s="227" t="s">
        <v>333</v>
      </c>
      <c r="F41" s="225" t="s">
        <v>625</v>
      </c>
      <c r="G41" s="229" t="s">
        <v>324</v>
      </c>
      <c r="H41" s="229" t="s">
        <v>323</v>
      </c>
      <c r="I41" s="229" t="s">
        <v>330</v>
      </c>
      <c r="J41" s="229" t="s">
        <v>317</v>
      </c>
      <c r="K41" s="229" t="s">
        <v>319</v>
      </c>
      <c r="L41" s="229" t="s">
        <v>321</v>
      </c>
    </row>
    <row r="42" spans="1:12" ht="15" customHeight="1">
      <c r="A42" s="225" t="s">
        <v>11</v>
      </c>
      <c r="B42" s="225" t="s">
        <v>60</v>
      </c>
      <c r="C42" s="226">
        <v>2.4</v>
      </c>
      <c r="D42" s="225" t="s">
        <v>233</v>
      </c>
      <c r="E42" s="227" t="s">
        <v>333</v>
      </c>
      <c r="F42" s="225" t="s">
        <v>625</v>
      </c>
      <c r="G42" s="229" t="s">
        <v>115</v>
      </c>
      <c r="H42" s="229" t="s">
        <v>323</v>
      </c>
      <c r="I42" s="229" t="s">
        <v>316</v>
      </c>
      <c r="J42" s="229" t="s">
        <v>326</v>
      </c>
      <c r="K42" s="229" t="s">
        <v>319</v>
      </c>
      <c r="L42" s="229" t="s">
        <v>331</v>
      </c>
    </row>
    <row r="43" spans="1:12" ht="15" customHeight="1">
      <c r="A43" s="225" t="s">
        <v>11</v>
      </c>
      <c r="B43" s="225" t="s">
        <v>61</v>
      </c>
      <c r="C43" s="226">
        <v>2.4</v>
      </c>
      <c r="D43" s="225" t="s">
        <v>233</v>
      </c>
      <c r="E43" s="227" t="s">
        <v>333</v>
      </c>
      <c r="F43" s="225" t="s">
        <v>625</v>
      </c>
      <c r="G43" s="229" t="s">
        <v>324</v>
      </c>
      <c r="H43" s="229" t="s">
        <v>315</v>
      </c>
      <c r="I43" s="229" t="s">
        <v>330</v>
      </c>
      <c r="J43" s="229" t="s">
        <v>317</v>
      </c>
      <c r="K43" s="229" t="s">
        <v>318</v>
      </c>
      <c r="L43" s="229" t="s">
        <v>319</v>
      </c>
    </row>
    <row r="44" spans="1:12" ht="15" customHeight="1">
      <c r="A44" s="225" t="s">
        <v>11</v>
      </c>
      <c r="B44" s="225" t="s">
        <v>62</v>
      </c>
      <c r="C44" s="226">
        <v>2.7</v>
      </c>
      <c r="D44" s="225" t="s">
        <v>233</v>
      </c>
      <c r="E44" s="227" t="s">
        <v>333</v>
      </c>
      <c r="F44" s="225" t="s">
        <v>625</v>
      </c>
      <c r="G44" s="229" t="s">
        <v>324</v>
      </c>
      <c r="H44" s="229" t="s">
        <v>323</v>
      </c>
      <c r="I44" s="229" t="s">
        <v>316</v>
      </c>
      <c r="J44" s="229" t="s">
        <v>326</v>
      </c>
      <c r="K44" s="229" t="s">
        <v>319</v>
      </c>
      <c r="L44" s="229" t="s">
        <v>327</v>
      </c>
    </row>
    <row r="45" spans="1:12" ht="15" customHeight="1">
      <c r="A45" s="225" t="s">
        <v>4</v>
      </c>
      <c r="B45" s="225" t="s">
        <v>216</v>
      </c>
      <c r="C45" s="226">
        <v>0.6</v>
      </c>
      <c r="D45" s="225" t="s">
        <v>233</v>
      </c>
      <c r="E45" s="227" t="s">
        <v>313</v>
      </c>
      <c r="F45" s="225" t="s">
        <v>626</v>
      </c>
      <c r="G45" s="229" t="s">
        <v>115</v>
      </c>
      <c r="H45" s="229" t="s">
        <v>323</v>
      </c>
      <c r="I45" s="229" t="s">
        <v>316</v>
      </c>
      <c r="J45" s="229" t="s">
        <v>317</v>
      </c>
      <c r="K45" s="229" t="s">
        <v>319</v>
      </c>
      <c r="L45" s="229" t="s">
        <v>321</v>
      </c>
    </row>
    <row r="46" spans="1:12" ht="15" customHeight="1">
      <c r="A46" s="225" t="s">
        <v>4</v>
      </c>
      <c r="B46" s="225" t="s">
        <v>173</v>
      </c>
      <c r="C46" s="226">
        <v>0.7</v>
      </c>
      <c r="D46" s="225" t="s">
        <v>233</v>
      </c>
      <c r="E46" s="227" t="s">
        <v>322</v>
      </c>
      <c r="F46" s="225" t="s">
        <v>626</v>
      </c>
      <c r="G46" s="229" t="s">
        <v>115</v>
      </c>
      <c r="H46" s="229" t="s">
        <v>323</v>
      </c>
      <c r="I46" s="229" t="s">
        <v>316</v>
      </c>
      <c r="J46" s="229" t="s">
        <v>326</v>
      </c>
      <c r="K46" s="229" t="s">
        <v>319</v>
      </c>
      <c r="L46" s="229" t="s">
        <v>327</v>
      </c>
    </row>
    <row r="47" spans="1:12" ht="15" customHeight="1">
      <c r="A47" s="225" t="s">
        <v>4</v>
      </c>
      <c r="B47" s="225" t="s">
        <v>174</v>
      </c>
      <c r="C47" s="226">
        <v>0.8</v>
      </c>
      <c r="D47" s="225" t="s">
        <v>233</v>
      </c>
      <c r="E47" s="227" t="s">
        <v>322</v>
      </c>
      <c r="F47" s="225" t="s">
        <v>626</v>
      </c>
      <c r="G47" s="229" t="s">
        <v>324</v>
      </c>
      <c r="H47" s="229" t="s">
        <v>315</v>
      </c>
      <c r="I47" s="229" t="s">
        <v>316</v>
      </c>
      <c r="J47" s="229" t="s">
        <v>317</v>
      </c>
      <c r="K47" s="229" t="s">
        <v>319</v>
      </c>
      <c r="L47" s="229" t="s">
        <v>321</v>
      </c>
    </row>
    <row r="48" spans="1:12" ht="15" customHeight="1">
      <c r="A48" s="225" t="s">
        <v>4</v>
      </c>
      <c r="B48" s="225" t="s">
        <v>131</v>
      </c>
      <c r="C48" s="226">
        <v>1.2</v>
      </c>
      <c r="D48" s="225" t="s">
        <v>233</v>
      </c>
      <c r="E48" s="227" t="s">
        <v>340</v>
      </c>
      <c r="F48" s="225" t="s">
        <v>626</v>
      </c>
      <c r="G48" s="229" t="s">
        <v>115</v>
      </c>
      <c r="H48" s="229" t="s">
        <v>323</v>
      </c>
      <c r="I48" s="229" t="s">
        <v>316</v>
      </c>
      <c r="J48" s="229" t="s">
        <v>317</v>
      </c>
      <c r="K48" s="229" t="s">
        <v>319</v>
      </c>
      <c r="L48" s="229" t="s">
        <v>321</v>
      </c>
    </row>
    <row r="49" spans="1:12" ht="15" customHeight="1">
      <c r="A49" s="225" t="s">
        <v>4</v>
      </c>
      <c r="B49" s="225" t="s">
        <v>33</v>
      </c>
      <c r="C49" s="226">
        <v>1.3</v>
      </c>
      <c r="D49" s="225" t="s">
        <v>233</v>
      </c>
      <c r="E49" s="227" t="s">
        <v>343</v>
      </c>
      <c r="F49" s="225" t="s">
        <v>626</v>
      </c>
      <c r="G49" s="229" t="s">
        <v>115</v>
      </c>
      <c r="H49" s="229" t="s">
        <v>323</v>
      </c>
      <c r="I49" s="229" t="s">
        <v>316</v>
      </c>
      <c r="J49" s="229" t="s">
        <v>317</v>
      </c>
      <c r="K49" s="229" t="s">
        <v>319</v>
      </c>
      <c r="L49" s="229" t="s">
        <v>321</v>
      </c>
    </row>
    <row r="50" spans="1:12" ht="15" customHeight="1">
      <c r="A50" s="225" t="s">
        <v>4</v>
      </c>
      <c r="B50" s="225" t="s">
        <v>34</v>
      </c>
      <c r="C50" s="226">
        <v>1.7</v>
      </c>
      <c r="D50" s="225" t="s">
        <v>233</v>
      </c>
      <c r="E50" s="227" t="s">
        <v>343</v>
      </c>
      <c r="F50" s="225" t="s">
        <v>626</v>
      </c>
      <c r="G50" s="229" t="s">
        <v>324</v>
      </c>
      <c r="H50" s="229" t="s">
        <v>323</v>
      </c>
      <c r="I50" s="229" t="s">
        <v>316</v>
      </c>
      <c r="J50" s="229" t="s">
        <v>326</v>
      </c>
      <c r="K50" s="229" t="s">
        <v>319</v>
      </c>
      <c r="L50" s="229" t="s">
        <v>327</v>
      </c>
    </row>
    <row r="51" spans="1:12" ht="15" customHeight="1">
      <c r="A51" s="225" t="s">
        <v>4</v>
      </c>
      <c r="B51" s="225" t="s">
        <v>35</v>
      </c>
      <c r="C51" s="226">
        <v>1.8</v>
      </c>
      <c r="D51" s="225" t="s">
        <v>233</v>
      </c>
      <c r="E51" s="227" t="s">
        <v>343</v>
      </c>
      <c r="F51" s="225" t="s">
        <v>626</v>
      </c>
      <c r="G51" s="229" t="s">
        <v>324</v>
      </c>
      <c r="H51" s="229" t="s">
        <v>323</v>
      </c>
      <c r="I51" s="229" t="s">
        <v>316</v>
      </c>
      <c r="J51" s="229" t="s">
        <v>326</v>
      </c>
      <c r="K51" s="229" t="s">
        <v>319</v>
      </c>
      <c r="L51" s="229" t="s">
        <v>327</v>
      </c>
    </row>
    <row r="52" spans="1:12" ht="15" customHeight="1">
      <c r="A52" s="225" t="s">
        <v>4</v>
      </c>
      <c r="B52" s="225" t="s">
        <v>36</v>
      </c>
      <c r="C52" s="226">
        <v>2.1</v>
      </c>
      <c r="D52" s="225" t="s">
        <v>233</v>
      </c>
      <c r="E52" s="227" t="s">
        <v>332</v>
      </c>
      <c r="F52" s="225" t="s">
        <v>626</v>
      </c>
      <c r="G52" s="229" t="s">
        <v>324</v>
      </c>
      <c r="H52" s="229" t="s">
        <v>329</v>
      </c>
      <c r="I52" s="229" t="s">
        <v>316</v>
      </c>
      <c r="J52" s="229" t="s">
        <v>326</v>
      </c>
      <c r="K52" s="229" t="s">
        <v>318</v>
      </c>
      <c r="L52" s="229" t="s">
        <v>327</v>
      </c>
    </row>
    <row r="53" spans="1:12" ht="15" customHeight="1">
      <c r="A53" s="225" t="s">
        <v>4</v>
      </c>
      <c r="B53" s="225" t="s">
        <v>99</v>
      </c>
      <c r="C53" s="226">
        <v>2.1</v>
      </c>
      <c r="D53" s="225" t="s">
        <v>233</v>
      </c>
      <c r="E53" s="227" t="s">
        <v>332</v>
      </c>
      <c r="F53" s="225" t="s">
        <v>626</v>
      </c>
      <c r="G53" s="229" t="s">
        <v>324</v>
      </c>
      <c r="H53" s="229" t="s">
        <v>115</v>
      </c>
      <c r="I53" s="229" t="s">
        <v>316</v>
      </c>
      <c r="J53" s="229" t="s">
        <v>326</v>
      </c>
      <c r="K53" s="229" t="s">
        <v>318</v>
      </c>
      <c r="L53" s="229" t="s">
        <v>327</v>
      </c>
    </row>
    <row r="54" spans="1:12" ht="15" customHeight="1">
      <c r="A54" s="225" t="s">
        <v>4</v>
      </c>
      <c r="B54" s="225" t="s">
        <v>37</v>
      </c>
      <c r="C54" s="226">
        <v>2.4</v>
      </c>
      <c r="D54" s="225" t="s">
        <v>233</v>
      </c>
      <c r="E54" s="227" t="s">
        <v>346</v>
      </c>
      <c r="F54" s="225" t="s">
        <v>626</v>
      </c>
      <c r="G54" s="229" t="s">
        <v>115</v>
      </c>
      <c r="H54" s="229" t="s">
        <v>323</v>
      </c>
      <c r="I54" s="229" t="s">
        <v>316</v>
      </c>
      <c r="J54" s="229" t="s">
        <v>326</v>
      </c>
      <c r="K54" s="229" t="s">
        <v>319</v>
      </c>
      <c r="L54" s="229" t="s">
        <v>331</v>
      </c>
    </row>
    <row r="55" spans="1:12" ht="15" customHeight="1">
      <c r="A55" s="225" t="s">
        <v>4</v>
      </c>
      <c r="B55" s="225" t="s">
        <v>63</v>
      </c>
      <c r="C55" s="226">
        <v>2.7</v>
      </c>
      <c r="D55" s="225" t="s">
        <v>233</v>
      </c>
      <c r="E55" s="227" t="s">
        <v>333</v>
      </c>
      <c r="F55" s="225" t="s">
        <v>626</v>
      </c>
      <c r="G55" s="229" t="s">
        <v>324</v>
      </c>
      <c r="H55" s="229" t="s">
        <v>329</v>
      </c>
      <c r="I55" s="229" t="s">
        <v>330</v>
      </c>
      <c r="J55" s="229" t="s">
        <v>317</v>
      </c>
      <c r="K55" s="229" t="s">
        <v>319</v>
      </c>
      <c r="L55" s="229" t="s">
        <v>321</v>
      </c>
    </row>
    <row r="56" spans="1:12" ht="15" customHeight="1">
      <c r="A56" s="230" t="s">
        <v>12</v>
      </c>
      <c r="B56" s="230" t="s">
        <v>175</v>
      </c>
      <c r="C56" s="231">
        <v>1.3</v>
      </c>
      <c r="D56" s="225" t="s">
        <v>233</v>
      </c>
      <c r="E56" s="233" t="s">
        <v>325</v>
      </c>
      <c r="F56" s="225" t="s">
        <v>347</v>
      </c>
      <c r="G56" s="234" t="s">
        <v>324</v>
      </c>
      <c r="H56" s="234" t="s">
        <v>329</v>
      </c>
      <c r="I56" s="232" t="s">
        <v>330</v>
      </c>
      <c r="J56" s="234" t="s">
        <v>317</v>
      </c>
      <c r="K56" s="234" t="s">
        <v>318</v>
      </c>
      <c r="L56" s="234" t="s">
        <v>319</v>
      </c>
    </row>
    <row r="57" spans="1:12" ht="15" customHeight="1">
      <c r="A57" s="225" t="s">
        <v>12</v>
      </c>
      <c r="B57" s="230" t="s">
        <v>176</v>
      </c>
      <c r="C57" s="231">
        <v>1.5</v>
      </c>
      <c r="D57" s="225" t="s">
        <v>233</v>
      </c>
      <c r="E57" s="233" t="s">
        <v>325</v>
      </c>
      <c r="F57" s="225" t="s">
        <v>347</v>
      </c>
      <c r="G57" s="234" t="s">
        <v>324</v>
      </c>
      <c r="H57" s="234" t="s">
        <v>323</v>
      </c>
      <c r="I57" s="232" t="s">
        <v>316</v>
      </c>
      <c r="J57" s="234" t="s">
        <v>317</v>
      </c>
      <c r="K57" s="234" t="s">
        <v>319</v>
      </c>
      <c r="L57" s="234" t="s">
        <v>321</v>
      </c>
    </row>
    <row r="58" spans="1:12" ht="15" customHeight="1">
      <c r="A58" s="225" t="s">
        <v>12</v>
      </c>
      <c r="B58" s="225" t="s">
        <v>132</v>
      </c>
      <c r="C58" s="226">
        <v>1.7</v>
      </c>
      <c r="D58" s="225" t="s">
        <v>233</v>
      </c>
      <c r="E58" s="227" t="s">
        <v>328</v>
      </c>
      <c r="F58" s="225" t="s">
        <v>347</v>
      </c>
      <c r="G58" s="234" t="s">
        <v>324</v>
      </c>
      <c r="H58" s="234" t="s">
        <v>329</v>
      </c>
      <c r="I58" s="229" t="s">
        <v>316</v>
      </c>
      <c r="J58" s="234" t="s">
        <v>326</v>
      </c>
      <c r="K58" s="234" t="s">
        <v>318</v>
      </c>
      <c r="L58" s="234" t="s">
        <v>327</v>
      </c>
    </row>
    <row r="59" spans="1:12" ht="15" customHeight="1">
      <c r="A59" s="225" t="s">
        <v>12</v>
      </c>
      <c r="B59" s="225" t="s">
        <v>133</v>
      </c>
      <c r="C59" s="226">
        <v>1.8</v>
      </c>
      <c r="D59" s="225" t="s">
        <v>233</v>
      </c>
      <c r="E59" s="227" t="s">
        <v>328</v>
      </c>
      <c r="F59" s="225" t="s">
        <v>347</v>
      </c>
      <c r="G59" s="234" t="s">
        <v>324</v>
      </c>
      <c r="H59" s="234" t="s">
        <v>323</v>
      </c>
      <c r="I59" s="229" t="s">
        <v>316</v>
      </c>
      <c r="J59" s="234" t="s">
        <v>326</v>
      </c>
      <c r="K59" s="234" t="s">
        <v>319</v>
      </c>
      <c r="L59" s="234" t="s">
        <v>327</v>
      </c>
    </row>
    <row r="60" spans="1:12" ht="15" customHeight="1">
      <c r="A60" s="225" t="s">
        <v>12</v>
      </c>
      <c r="B60" s="225" t="s">
        <v>38</v>
      </c>
      <c r="C60" s="226">
        <v>2.1</v>
      </c>
      <c r="D60" s="225" t="s">
        <v>246</v>
      </c>
      <c r="E60" s="227" t="s">
        <v>332</v>
      </c>
      <c r="F60" s="225" t="s">
        <v>347</v>
      </c>
      <c r="G60" s="234" t="s">
        <v>338</v>
      </c>
      <c r="H60" s="234" t="s">
        <v>338</v>
      </c>
      <c r="I60" s="229" t="s">
        <v>330</v>
      </c>
      <c r="J60" s="234" t="s">
        <v>317</v>
      </c>
      <c r="K60" s="234" t="s">
        <v>319</v>
      </c>
      <c r="L60" s="234" t="s">
        <v>321</v>
      </c>
    </row>
    <row r="61" spans="1:12" ht="15" customHeight="1">
      <c r="A61" s="225" t="s">
        <v>12</v>
      </c>
      <c r="B61" s="225" t="s">
        <v>39</v>
      </c>
      <c r="C61" s="226">
        <v>2.5</v>
      </c>
      <c r="D61" s="225" t="s">
        <v>233</v>
      </c>
      <c r="E61" s="227" t="s">
        <v>333</v>
      </c>
      <c r="F61" s="225" t="s">
        <v>347</v>
      </c>
      <c r="G61" s="234" t="s">
        <v>338</v>
      </c>
      <c r="H61" s="234" t="s">
        <v>323</v>
      </c>
      <c r="I61" s="229" t="s">
        <v>316</v>
      </c>
      <c r="J61" s="234" t="s">
        <v>326</v>
      </c>
      <c r="K61" s="234" t="s">
        <v>319</v>
      </c>
      <c r="L61" s="234" t="s">
        <v>331</v>
      </c>
    </row>
    <row r="62" spans="1:12" ht="15" customHeight="1">
      <c r="A62" s="225" t="s">
        <v>12</v>
      </c>
      <c r="B62" s="225" t="s">
        <v>64</v>
      </c>
      <c r="C62" s="226">
        <v>2.7</v>
      </c>
      <c r="D62" s="225" t="s">
        <v>233</v>
      </c>
      <c r="E62" s="227" t="s">
        <v>333</v>
      </c>
      <c r="F62" s="225" t="s">
        <v>347</v>
      </c>
      <c r="G62" s="234" t="s">
        <v>324</v>
      </c>
      <c r="H62" s="234" t="s">
        <v>329</v>
      </c>
      <c r="I62" s="229" t="s">
        <v>330</v>
      </c>
      <c r="J62" s="234" t="s">
        <v>317</v>
      </c>
      <c r="K62" s="234" t="s">
        <v>319</v>
      </c>
      <c r="L62" s="234" t="s">
        <v>321</v>
      </c>
    </row>
    <row r="63" spans="1:12" ht="15" customHeight="1">
      <c r="A63" s="225" t="s">
        <v>234</v>
      </c>
      <c r="B63" s="225" t="s">
        <v>235</v>
      </c>
      <c r="C63" s="226">
        <v>2</v>
      </c>
      <c r="D63" s="225" t="s">
        <v>230</v>
      </c>
      <c r="E63" s="227" t="s">
        <v>337</v>
      </c>
      <c r="F63" s="225" t="s">
        <v>626</v>
      </c>
      <c r="G63" s="232" t="s">
        <v>324</v>
      </c>
      <c r="H63" s="232" t="s">
        <v>323</v>
      </c>
      <c r="I63" s="232" t="s">
        <v>316</v>
      </c>
      <c r="J63" s="232" t="s">
        <v>326</v>
      </c>
      <c r="K63" s="232" t="s">
        <v>318</v>
      </c>
      <c r="L63" s="232" t="s">
        <v>348</v>
      </c>
    </row>
    <row r="64" spans="1:12" ht="15" customHeight="1">
      <c r="A64" s="225" t="s">
        <v>234</v>
      </c>
      <c r="B64" s="225" t="s">
        <v>236</v>
      </c>
      <c r="C64" s="226">
        <v>2.1</v>
      </c>
      <c r="D64" s="225" t="s">
        <v>230</v>
      </c>
      <c r="E64" s="227" t="s">
        <v>337</v>
      </c>
      <c r="F64" s="225" t="s">
        <v>626</v>
      </c>
      <c r="G64" s="232" t="s">
        <v>324</v>
      </c>
      <c r="H64" s="232" t="s">
        <v>323</v>
      </c>
      <c r="I64" s="232" t="s">
        <v>330</v>
      </c>
      <c r="J64" s="232" t="s">
        <v>326</v>
      </c>
      <c r="K64" s="232" t="s">
        <v>318</v>
      </c>
      <c r="L64" s="232" t="s">
        <v>348</v>
      </c>
    </row>
    <row r="65" spans="1:12" ht="15" customHeight="1">
      <c r="A65" s="225" t="s">
        <v>234</v>
      </c>
      <c r="B65" s="225" t="s">
        <v>237</v>
      </c>
      <c r="C65" s="226">
        <v>2.2</v>
      </c>
      <c r="D65" s="225" t="s">
        <v>230</v>
      </c>
      <c r="E65" s="227" t="s">
        <v>337</v>
      </c>
      <c r="F65" s="225" t="s">
        <v>626</v>
      </c>
      <c r="G65" s="232" t="s">
        <v>324</v>
      </c>
      <c r="H65" s="234" t="s">
        <v>329</v>
      </c>
      <c r="I65" s="232" t="s">
        <v>316</v>
      </c>
      <c r="J65" s="234" t="s">
        <v>326</v>
      </c>
      <c r="K65" s="234" t="s">
        <v>318</v>
      </c>
      <c r="L65" s="234" t="s">
        <v>331</v>
      </c>
    </row>
    <row r="66" spans="1:12" ht="15" customHeight="1">
      <c r="A66" s="225" t="s">
        <v>14</v>
      </c>
      <c r="B66" s="225" t="s">
        <v>65</v>
      </c>
      <c r="C66" s="226">
        <v>1.9</v>
      </c>
      <c r="D66" s="225" t="s">
        <v>233</v>
      </c>
      <c r="E66" s="227" t="s">
        <v>349</v>
      </c>
      <c r="F66" s="225" t="s">
        <v>626</v>
      </c>
      <c r="G66" s="232" t="s">
        <v>350</v>
      </c>
      <c r="H66" s="229" t="s">
        <v>323</v>
      </c>
      <c r="I66" s="229" t="s">
        <v>316</v>
      </c>
      <c r="J66" s="235" t="s">
        <v>326</v>
      </c>
      <c r="K66" s="235" t="s">
        <v>319</v>
      </c>
      <c r="L66" s="235" t="s">
        <v>327</v>
      </c>
    </row>
    <row r="67" spans="1:12" ht="15" customHeight="1">
      <c r="A67" s="225" t="s">
        <v>14</v>
      </c>
      <c r="B67" s="225" t="s">
        <v>20</v>
      </c>
      <c r="C67" s="226">
        <v>2.1</v>
      </c>
      <c r="D67" s="225" t="s">
        <v>233</v>
      </c>
      <c r="E67" s="227" t="s">
        <v>349</v>
      </c>
      <c r="F67" s="225" t="s">
        <v>626</v>
      </c>
      <c r="G67" s="229" t="s">
        <v>324</v>
      </c>
      <c r="H67" s="229" t="s">
        <v>323</v>
      </c>
      <c r="I67" s="229" t="s">
        <v>316</v>
      </c>
      <c r="J67" s="229" t="s">
        <v>317</v>
      </c>
      <c r="K67" s="229" t="s">
        <v>319</v>
      </c>
      <c r="L67" s="229" t="s">
        <v>321</v>
      </c>
    </row>
    <row r="68" spans="1:12" ht="15" customHeight="1">
      <c r="A68" s="225" t="s">
        <v>14</v>
      </c>
      <c r="B68" s="225" t="s">
        <v>66</v>
      </c>
      <c r="C68" s="226">
        <v>2.2</v>
      </c>
      <c r="D68" s="225" t="s">
        <v>233</v>
      </c>
      <c r="E68" s="227" t="s">
        <v>349</v>
      </c>
      <c r="F68" s="225" t="s">
        <v>626</v>
      </c>
      <c r="G68" s="229" t="s">
        <v>115</v>
      </c>
      <c r="H68" s="234" t="s">
        <v>329</v>
      </c>
      <c r="I68" s="229" t="s">
        <v>316</v>
      </c>
      <c r="J68" s="229" t="s">
        <v>317</v>
      </c>
      <c r="K68" s="229" t="s">
        <v>319</v>
      </c>
      <c r="L68" s="229" t="s">
        <v>327</v>
      </c>
    </row>
    <row r="69" spans="1:12" ht="15" customHeight="1">
      <c r="A69" s="225" t="s">
        <v>14</v>
      </c>
      <c r="B69" s="225" t="s">
        <v>21</v>
      </c>
      <c r="C69" s="226">
        <v>2.4</v>
      </c>
      <c r="D69" s="225" t="s">
        <v>233</v>
      </c>
      <c r="E69" s="227" t="s">
        <v>346</v>
      </c>
      <c r="F69" s="225" t="s">
        <v>626</v>
      </c>
      <c r="G69" s="229" t="s">
        <v>338</v>
      </c>
      <c r="H69" s="229" t="s">
        <v>323</v>
      </c>
      <c r="I69" s="229" t="s">
        <v>316</v>
      </c>
      <c r="J69" s="229" t="s">
        <v>326</v>
      </c>
      <c r="K69" s="229" t="s">
        <v>319</v>
      </c>
      <c r="L69" s="229" t="s">
        <v>331</v>
      </c>
    </row>
    <row r="70" spans="1:12" ht="15" customHeight="1">
      <c r="A70" s="225" t="s">
        <v>14</v>
      </c>
      <c r="B70" s="225" t="s">
        <v>40</v>
      </c>
      <c r="C70" s="226">
        <v>2.4</v>
      </c>
      <c r="D70" s="225" t="s">
        <v>233</v>
      </c>
      <c r="E70" s="227" t="s">
        <v>349</v>
      </c>
      <c r="F70" s="225" t="s">
        <v>626</v>
      </c>
      <c r="G70" s="229" t="s">
        <v>324</v>
      </c>
      <c r="H70" s="229" t="s">
        <v>323</v>
      </c>
      <c r="I70" s="229" t="s">
        <v>316</v>
      </c>
      <c r="J70" s="229" t="s">
        <v>320</v>
      </c>
      <c r="K70" s="229" t="s">
        <v>318</v>
      </c>
      <c r="L70" s="229" t="s">
        <v>321</v>
      </c>
    </row>
    <row r="71" spans="1:12" ht="15" customHeight="1">
      <c r="A71" s="225" t="s">
        <v>14</v>
      </c>
      <c r="B71" s="225" t="s">
        <v>67</v>
      </c>
      <c r="C71" s="226">
        <v>2.5</v>
      </c>
      <c r="D71" s="225" t="s">
        <v>233</v>
      </c>
      <c r="E71" s="227" t="s">
        <v>351</v>
      </c>
      <c r="F71" s="225" t="s">
        <v>626</v>
      </c>
      <c r="G71" s="229" t="s">
        <v>350</v>
      </c>
      <c r="H71" s="229" t="s">
        <v>323</v>
      </c>
      <c r="I71" s="235" t="s">
        <v>330</v>
      </c>
      <c r="J71" s="235" t="s">
        <v>326</v>
      </c>
      <c r="K71" s="235" t="s">
        <v>319</v>
      </c>
      <c r="L71" s="235" t="s">
        <v>327</v>
      </c>
    </row>
    <row r="72" spans="1:12" ht="15" customHeight="1">
      <c r="A72" s="225" t="s">
        <v>22</v>
      </c>
      <c r="B72" s="236">
        <v>6088</v>
      </c>
      <c r="C72" s="226">
        <v>0.8</v>
      </c>
      <c r="D72" s="225" t="s">
        <v>246</v>
      </c>
      <c r="E72" s="227" t="s">
        <v>325</v>
      </c>
      <c r="F72" s="225" t="s">
        <v>352</v>
      </c>
      <c r="G72" s="234" t="s">
        <v>324</v>
      </c>
      <c r="H72" s="234" t="s">
        <v>353</v>
      </c>
      <c r="I72" s="234" t="s">
        <v>330</v>
      </c>
      <c r="J72" s="234" t="s">
        <v>317</v>
      </c>
      <c r="K72" s="234" t="s">
        <v>319</v>
      </c>
      <c r="L72" s="234" t="s">
        <v>319</v>
      </c>
    </row>
    <row r="73" spans="1:12" ht="15" customHeight="1">
      <c r="A73" s="225" t="s">
        <v>22</v>
      </c>
      <c r="B73" s="236">
        <v>6092</v>
      </c>
      <c r="C73" s="226">
        <v>0.9</v>
      </c>
      <c r="D73" s="225" t="s">
        <v>246</v>
      </c>
      <c r="E73" s="227" t="s">
        <v>339</v>
      </c>
      <c r="F73" s="225" t="s">
        <v>352</v>
      </c>
      <c r="G73" s="229" t="s">
        <v>338</v>
      </c>
      <c r="H73" s="229" t="s">
        <v>329</v>
      </c>
      <c r="I73" s="229" t="s">
        <v>316</v>
      </c>
      <c r="J73" s="229" t="s">
        <v>320</v>
      </c>
      <c r="K73" s="229" t="s">
        <v>319</v>
      </c>
      <c r="L73" s="229" t="s">
        <v>319</v>
      </c>
    </row>
    <row r="74" spans="1:12" ht="15" customHeight="1">
      <c r="A74" s="225" t="s">
        <v>22</v>
      </c>
      <c r="B74" s="236">
        <v>6098</v>
      </c>
      <c r="C74" s="226">
        <v>0.9</v>
      </c>
      <c r="D74" s="225" t="s">
        <v>246</v>
      </c>
      <c r="E74" s="227" t="s">
        <v>325</v>
      </c>
      <c r="F74" s="225" t="s">
        <v>352</v>
      </c>
      <c r="G74" s="229" t="s">
        <v>338</v>
      </c>
      <c r="H74" s="229" t="s">
        <v>329</v>
      </c>
      <c r="I74" s="229" t="s">
        <v>316</v>
      </c>
      <c r="J74" s="229" t="s">
        <v>320</v>
      </c>
      <c r="K74" s="229" t="s">
        <v>318</v>
      </c>
      <c r="L74" s="229" t="s">
        <v>321</v>
      </c>
    </row>
    <row r="75" spans="1:12" ht="15" customHeight="1">
      <c r="A75" s="225" t="s">
        <v>22</v>
      </c>
      <c r="B75" s="236">
        <v>6143</v>
      </c>
      <c r="C75" s="226">
        <v>1.4</v>
      </c>
      <c r="D75" s="225" t="s">
        <v>246</v>
      </c>
      <c r="E75" s="227" t="s">
        <v>325</v>
      </c>
      <c r="F75" s="225" t="s">
        <v>352</v>
      </c>
      <c r="G75" s="229" t="s">
        <v>338</v>
      </c>
      <c r="H75" s="229" t="s">
        <v>323</v>
      </c>
      <c r="I75" s="229" t="s">
        <v>316</v>
      </c>
      <c r="J75" s="229" t="s">
        <v>317</v>
      </c>
      <c r="K75" s="229" t="s">
        <v>319</v>
      </c>
      <c r="L75" s="229" t="s">
        <v>319</v>
      </c>
    </row>
    <row r="76" spans="1:12" ht="15" customHeight="1">
      <c r="A76" s="225" t="s">
        <v>22</v>
      </c>
      <c r="B76" s="236">
        <v>6162</v>
      </c>
      <c r="C76" s="226">
        <v>1.6</v>
      </c>
      <c r="D76" s="225" t="s">
        <v>246</v>
      </c>
      <c r="E76" s="227" t="s">
        <v>340</v>
      </c>
      <c r="F76" s="225" t="s">
        <v>352</v>
      </c>
      <c r="G76" s="229" t="s">
        <v>338</v>
      </c>
      <c r="H76" s="229" t="s">
        <v>323</v>
      </c>
      <c r="I76" s="229" t="s">
        <v>316</v>
      </c>
      <c r="J76" s="229" t="s">
        <v>326</v>
      </c>
      <c r="K76" s="229" t="s">
        <v>319</v>
      </c>
      <c r="L76" s="229" t="s">
        <v>331</v>
      </c>
    </row>
    <row r="77" spans="1:12" ht="15" customHeight="1">
      <c r="A77" s="225" t="s">
        <v>22</v>
      </c>
      <c r="B77" s="236">
        <v>7183</v>
      </c>
      <c r="C77" s="226">
        <v>1.8</v>
      </c>
      <c r="D77" s="225" t="s">
        <v>246</v>
      </c>
      <c r="E77" s="227" t="s">
        <v>340</v>
      </c>
      <c r="F77" s="225" t="s">
        <v>352</v>
      </c>
      <c r="G77" s="229" t="s">
        <v>324</v>
      </c>
      <c r="H77" s="229" t="s">
        <v>323</v>
      </c>
      <c r="I77" s="229" t="s">
        <v>316</v>
      </c>
      <c r="J77" s="229" t="s">
        <v>317</v>
      </c>
      <c r="K77" s="229" t="s">
        <v>319</v>
      </c>
      <c r="L77" s="229" t="s">
        <v>319</v>
      </c>
    </row>
    <row r="78" spans="1:12" ht="15" customHeight="1">
      <c r="A78" s="225" t="s">
        <v>22</v>
      </c>
      <c r="B78" s="236">
        <v>7186</v>
      </c>
      <c r="C78" s="226">
        <v>1.8</v>
      </c>
      <c r="D78" s="225" t="s">
        <v>246</v>
      </c>
      <c r="E78" s="227" t="s">
        <v>340</v>
      </c>
      <c r="F78" s="225" t="s">
        <v>352</v>
      </c>
      <c r="G78" s="229" t="s">
        <v>354</v>
      </c>
      <c r="H78" s="229" t="s">
        <v>329</v>
      </c>
      <c r="I78" s="229" t="s">
        <v>316</v>
      </c>
      <c r="J78" s="229" t="s">
        <v>320</v>
      </c>
      <c r="K78" s="229" t="s">
        <v>319</v>
      </c>
      <c r="L78" s="229" t="s">
        <v>321</v>
      </c>
    </row>
    <row r="79" spans="1:12" ht="15" customHeight="1">
      <c r="A79" s="225" t="s">
        <v>22</v>
      </c>
      <c r="B79" s="236">
        <v>1191</v>
      </c>
      <c r="C79" s="226">
        <v>1.9</v>
      </c>
      <c r="D79" s="225" t="s">
        <v>246</v>
      </c>
      <c r="E79" s="227" t="s">
        <v>328</v>
      </c>
      <c r="F79" s="225" t="s">
        <v>352</v>
      </c>
      <c r="G79" s="229" t="s">
        <v>115</v>
      </c>
      <c r="H79" s="229" t="s">
        <v>115</v>
      </c>
      <c r="I79" s="229" t="s">
        <v>115</v>
      </c>
      <c r="J79" s="229" t="s">
        <v>115</v>
      </c>
      <c r="K79" s="229" t="s">
        <v>115</v>
      </c>
      <c r="L79" s="229" t="s">
        <v>115</v>
      </c>
    </row>
    <row r="80" spans="1:12" ht="15" customHeight="1">
      <c r="A80" s="225" t="s">
        <v>22</v>
      </c>
      <c r="B80" s="236">
        <v>7203</v>
      </c>
      <c r="C80" s="226">
        <v>2</v>
      </c>
      <c r="D80" s="225" t="s">
        <v>246</v>
      </c>
      <c r="E80" s="227" t="s">
        <v>328</v>
      </c>
      <c r="F80" s="225" t="s">
        <v>352</v>
      </c>
      <c r="G80" s="229" t="s">
        <v>324</v>
      </c>
      <c r="H80" s="229" t="s">
        <v>355</v>
      </c>
      <c r="I80" s="229" t="s">
        <v>316</v>
      </c>
      <c r="J80" s="229" t="s">
        <v>317</v>
      </c>
      <c r="K80" s="229" t="s">
        <v>319</v>
      </c>
      <c r="L80" s="229" t="s">
        <v>321</v>
      </c>
    </row>
    <row r="81" spans="1:12" ht="15" customHeight="1">
      <c r="A81" s="225" t="s">
        <v>22</v>
      </c>
      <c r="B81" s="236">
        <v>7208</v>
      </c>
      <c r="C81" s="226">
        <v>2</v>
      </c>
      <c r="D81" s="225" t="s">
        <v>246</v>
      </c>
      <c r="E81" s="227" t="s">
        <v>328</v>
      </c>
      <c r="F81" s="225" t="s">
        <v>352</v>
      </c>
      <c r="G81" s="229" t="s">
        <v>324</v>
      </c>
      <c r="H81" s="229" t="s">
        <v>323</v>
      </c>
      <c r="I81" s="229" t="s">
        <v>356</v>
      </c>
      <c r="J81" s="229" t="s">
        <v>320</v>
      </c>
      <c r="K81" s="229" t="s">
        <v>319</v>
      </c>
      <c r="L81" s="229" t="s">
        <v>321</v>
      </c>
    </row>
    <row r="82" spans="1:12" ht="15" customHeight="1">
      <c r="A82" s="225" t="s">
        <v>22</v>
      </c>
      <c r="B82" s="236">
        <v>7213</v>
      </c>
      <c r="C82" s="226">
        <v>2.1</v>
      </c>
      <c r="D82" s="225" t="s">
        <v>246</v>
      </c>
      <c r="E82" s="227" t="s">
        <v>328</v>
      </c>
      <c r="F82" s="225" t="s">
        <v>352</v>
      </c>
      <c r="G82" s="229" t="s">
        <v>324</v>
      </c>
      <c r="H82" s="229" t="s">
        <v>323</v>
      </c>
      <c r="I82" s="229" t="s">
        <v>316</v>
      </c>
      <c r="J82" s="229" t="s">
        <v>317</v>
      </c>
      <c r="K82" s="229" t="s">
        <v>319</v>
      </c>
      <c r="L82" s="229" t="s">
        <v>321</v>
      </c>
    </row>
    <row r="83" spans="1:12" ht="15" customHeight="1">
      <c r="A83" s="225" t="s">
        <v>22</v>
      </c>
      <c r="B83" s="236">
        <v>7230</v>
      </c>
      <c r="C83" s="226">
        <v>2.3</v>
      </c>
      <c r="D83" s="225" t="s">
        <v>246</v>
      </c>
      <c r="E83" s="227" t="s">
        <v>332</v>
      </c>
      <c r="F83" s="225" t="s">
        <v>352</v>
      </c>
      <c r="G83" s="229" t="s">
        <v>324</v>
      </c>
      <c r="H83" s="229" t="s">
        <v>323</v>
      </c>
      <c r="I83" s="229" t="s">
        <v>330</v>
      </c>
      <c r="J83" s="229" t="s">
        <v>317</v>
      </c>
      <c r="K83" s="229" t="s">
        <v>319</v>
      </c>
      <c r="L83" s="229" t="s">
        <v>321</v>
      </c>
    </row>
    <row r="84" spans="1:12" ht="15" customHeight="1">
      <c r="A84" s="225" t="s">
        <v>22</v>
      </c>
      <c r="B84" s="236">
        <v>7243</v>
      </c>
      <c r="C84" s="226">
        <v>2.4</v>
      </c>
      <c r="D84" s="225" t="s">
        <v>246</v>
      </c>
      <c r="E84" s="227" t="s">
        <v>332</v>
      </c>
      <c r="F84" s="225" t="s">
        <v>352</v>
      </c>
      <c r="G84" s="229" t="s">
        <v>324</v>
      </c>
      <c r="H84" s="229" t="s">
        <v>329</v>
      </c>
      <c r="I84" s="229" t="s">
        <v>330</v>
      </c>
      <c r="J84" s="229" t="s">
        <v>317</v>
      </c>
      <c r="K84" s="229" t="s">
        <v>318</v>
      </c>
      <c r="L84" s="229" t="s">
        <v>319</v>
      </c>
    </row>
    <row r="85" spans="1:12" ht="15" customHeight="1">
      <c r="A85" s="225" t="s">
        <v>22</v>
      </c>
      <c r="B85" s="236">
        <v>7250</v>
      </c>
      <c r="C85" s="226">
        <v>2.5</v>
      </c>
      <c r="D85" s="225" t="s">
        <v>246</v>
      </c>
      <c r="E85" s="227" t="s">
        <v>332</v>
      </c>
      <c r="F85" s="225" t="s">
        <v>352</v>
      </c>
      <c r="G85" s="229" t="s">
        <v>354</v>
      </c>
      <c r="H85" s="229" t="s">
        <v>329</v>
      </c>
      <c r="I85" s="229" t="s">
        <v>316</v>
      </c>
      <c r="J85" s="229" t="s">
        <v>326</v>
      </c>
      <c r="K85" s="229" t="s">
        <v>319</v>
      </c>
      <c r="L85" s="229" t="s">
        <v>331</v>
      </c>
    </row>
    <row r="86" spans="1:12" ht="15" customHeight="1">
      <c r="A86" s="225" t="s">
        <v>22</v>
      </c>
      <c r="B86" s="236">
        <v>1272</v>
      </c>
      <c r="C86" s="226">
        <v>2.7</v>
      </c>
      <c r="D86" s="225" t="s">
        <v>246</v>
      </c>
      <c r="E86" s="227" t="s">
        <v>333</v>
      </c>
      <c r="F86" s="225" t="s">
        <v>352</v>
      </c>
      <c r="G86" s="229" t="s">
        <v>115</v>
      </c>
      <c r="H86" s="229" t="s">
        <v>115</v>
      </c>
      <c r="I86" s="229" t="s">
        <v>115</v>
      </c>
      <c r="J86" s="229" t="s">
        <v>115</v>
      </c>
      <c r="K86" s="229" t="s">
        <v>115</v>
      </c>
      <c r="L86" s="229" t="s">
        <v>115</v>
      </c>
    </row>
    <row r="87" spans="1:12" ht="15" customHeight="1">
      <c r="A87" s="225" t="s">
        <v>22</v>
      </c>
      <c r="B87" s="236">
        <v>7270</v>
      </c>
      <c r="C87" s="226">
        <v>2.7</v>
      </c>
      <c r="D87" s="225" t="s">
        <v>246</v>
      </c>
      <c r="E87" s="227" t="s">
        <v>333</v>
      </c>
      <c r="F87" s="225" t="s">
        <v>352</v>
      </c>
      <c r="G87" s="229" t="s">
        <v>324</v>
      </c>
      <c r="H87" s="229" t="s">
        <v>329</v>
      </c>
      <c r="I87" s="229" t="s">
        <v>316</v>
      </c>
      <c r="J87" s="229" t="s">
        <v>317</v>
      </c>
      <c r="K87" s="229" t="s">
        <v>318</v>
      </c>
      <c r="L87" s="229" t="s">
        <v>321</v>
      </c>
    </row>
    <row r="88" spans="1:12" ht="15" customHeight="1">
      <c r="A88" s="225" t="s">
        <v>22</v>
      </c>
      <c r="B88" s="236">
        <v>7273</v>
      </c>
      <c r="C88" s="226">
        <v>2.7</v>
      </c>
      <c r="D88" s="225" t="s">
        <v>246</v>
      </c>
      <c r="E88" s="227" t="s">
        <v>333</v>
      </c>
      <c r="F88" s="225" t="s">
        <v>352</v>
      </c>
      <c r="G88" s="229" t="s">
        <v>324</v>
      </c>
      <c r="H88" s="229" t="s">
        <v>329</v>
      </c>
      <c r="I88" s="229" t="s">
        <v>316</v>
      </c>
      <c r="J88" s="229" t="s">
        <v>326</v>
      </c>
      <c r="K88" s="229" t="s">
        <v>318</v>
      </c>
      <c r="L88" s="229" t="s">
        <v>327</v>
      </c>
    </row>
    <row r="89" spans="1:12" ht="15" customHeight="1">
      <c r="A89" s="225" t="s">
        <v>22</v>
      </c>
      <c r="B89" s="236">
        <v>7286</v>
      </c>
      <c r="C89" s="226">
        <v>2.8</v>
      </c>
      <c r="D89" s="225" t="s">
        <v>246</v>
      </c>
      <c r="E89" s="227" t="s">
        <v>333</v>
      </c>
      <c r="F89" s="225" t="s">
        <v>352</v>
      </c>
      <c r="G89" s="229" t="s">
        <v>324</v>
      </c>
      <c r="H89" s="229" t="s">
        <v>323</v>
      </c>
      <c r="I89" s="229" t="s">
        <v>330</v>
      </c>
      <c r="J89" s="229" t="s">
        <v>317</v>
      </c>
      <c r="K89" s="229" t="s">
        <v>319</v>
      </c>
      <c r="L89" s="229" t="s">
        <v>321</v>
      </c>
    </row>
    <row r="90" spans="1:12" ht="15" customHeight="1">
      <c r="A90" s="225" t="s">
        <v>22</v>
      </c>
      <c r="B90" s="225" t="s">
        <v>23</v>
      </c>
      <c r="C90" s="226">
        <v>2.9</v>
      </c>
      <c r="D90" s="225" t="s">
        <v>246</v>
      </c>
      <c r="E90" s="227" t="s">
        <v>333</v>
      </c>
      <c r="F90" s="225" t="s">
        <v>352</v>
      </c>
      <c r="G90" s="229" t="s">
        <v>324</v>
      </c>
      <c r="H90" s="229" t="s">
        <v>329</v>
      </c>
      <c r="I90" s="229" t="s">
        <v>316</v>
      </c>
      <c r="J90" s="229" t="s">
        <v>317</v>
      </c>
      <c r="K90" s="229" t="s">
        <v>319</v>
      </c>
      <c r="L90" s="229" t="s">
        <v>321</v>
      </c>
    </row>
    <row r="91" spans="1:12" ht="15" customHeight="1">
      <c r="A91" s="225" t="s">
        <v>5</v>
      </c>
      <c r="B91" s="225" t="s">
        <v>41</v>
      </c>
      <c r="C91" s="226">
        <v>2</v>
      </c>
      <c r="D91" s="225" t="s">
        <v>246</v>
      </c>
      <c r="E91" s="227" t="s">
        <v>333</v>
      </c>
      <c r="F91" s="225" t="s">
        <v>627</v>
      </c>
      <c r="G91" s="229" t="s">
        <v>338</v>
      </c>
      <c r="H91" s="229" t="s">
        <v>115</v>
      </c>
      <c r="I91" s="229" t="s">
        <v>330</v>
      </c>
      <c r="J91" s="229" t="s">
        <v>317</v>
      </c>
      <c r="K91" s="229" t="s">
        <v>319</v>
      </c>
      <c r="L91" s="229" t="s">
        <v>321</v>
      </c>
    </row>
    <row r="92" spans="1:12" ht="15" customHeight="1">
      <c r="A92" s="225" t="s">
        <v>5</v>
      </c>
      <c r="B92" s="225" t="s">
        <v>15</v>
      </c>
      <c r="C92" s="226">
        <v>2.4</v>
      </c>
      <c r="D92" s="225" t="s">
        <v>246</v>
      </c>
      <c r="E92" s="227" t="s">
        <v>333</v>
      </c>
      <c r="F92" s="225" t="s">
        <v>627</v>
      </c>
      <c r="G92" s="229" t="s">
        <v>338</v>
      </c>
      <c r="H92" s="229" t="s">
        <v>115</v>
      </c>
      <c r="I92" s="229" t="s">
        <v>330</v>
      </c>
      <c r="J92" s="229" t="s">
        <v>317</v>
      </c>
      <c r="K92" s="229" t="s">
        <v>319</v>
      </c>
      <c r="L92" s="229" t="s">
        <v>321</v>
      </c>
    </row>
    <row r="93" spans="1:12" ht="15" customHeight="1">
      <c r="A93" s="225" t="s">
        <v>5</v>
      </c>
      <c r="B93" s="225" t="s">
        <v>16</v>
      </c>
      <c r="C93" s="226">
        <v>2.5</v>
      </c>
      <c r="D93" s="225" t="s">
        <v>246</v>
      </c>
      <c r="E93" s="227" t="s">
        <v>333</v>
      </c>
      <c r="F93" s="225" t="s">
        <v>627</v>
      </c>
      <c r="G93" s="229" t="s">
        <v>324</v>
      </c>
      <c r="H93" s="229" t="s">
        <v>329</v>
      </c>
      <c r="I93" s="229" t="s">
        <v>330</v>
      </c>
      <c r="J93" s="229" t="s">
        <v>320</v>
      </c>
      <c r="K93" s="229" t="s">
        <v>319</v>
      </c>
      <c r="L93" s="229" t="s">
        <v>321</v>
      </c>
    </row>
    <row r="94" spans="1:12" ht="15" customHeight="1">
      <c r="A94" s="225" t="s">
        <v>5</v>
      </c>
      <c r="B94" s="225" t="s">
        <v>17</v>
      </c>
      <c r="C94" s="226">
        <v>2.7</v>
      </c>
      <c r="D94" s="225" t="s">
        <v>246</v>
      </c>
      <c r="E94" s="227" t="s">
        <v>333</v>
      </c>
      <c r="F94" s="225" t="s">
        <v>627</v>
      </c>
      <c r="G94" s="229" t="s">
        <v>324</v>
      </c>
      <c r="H94" s="229" t="s">
        <v>329</v>
      </c>
      <c r="I94" s="229" t="s">
        <v>330</v>
      </c>
      <c r="J94" s="229" t="s">
        <v>317</v>
      </c>
      <c r="K94" s="229" t="s">
        <v>319</v>
      </c>
      <c r="L94" s="229" t="s">
        <v>321</v>
      </c>
    </row>
    <row r="95" spans="1:12" ht="15" customHeight="1">
      <c r="A95" s="225" t="s">
        <v>24</v>
      </c>
      <c r="B95" s="225" t="s">
        <v>177</v>
      </c>
      <c r="C95" s="226">
        <v>1.4</v>
      </c>
      <c r="D95" s="225" t="s">
        <v>233</v>
      </c>
      <c r="E95" s="227" t="s">
        <v>325</v>
      </c>
      <c r="F95" s="237" t="s">
        <v>357</v>
      </c>
      <c r="G95" s="229" t="s">
        <v>115</v>
      </c>
      <c r="H95" s="229" t="s">
        <v>115</v>
      </c>
      <c r="I95" s="229" t="s">
        <v>115</v>
      </c>
      <c r="J95" s="229" t="s">
        <v>115</v>
      </c>
      <c r="K95" s="229" t="s">
        <v>115</v>
      </c>
      <c r="L95" s="229" t="s">
        <v>115</v>
      </c>
    </row>
    <row r="96" spans="1:12" ht="15" customHeight="1">
      <c r="A96" s="225" t="s">
        <v>24</v>
      </c>
      <c r="B96" s="225" t="s">
        <v>178</v>
      </c>
      <c r="C96" s="226">
        <v>1.5</v>
      </c>
      <c r="D96" s="225" t="s">
        <v>233</v>
      </c>
      <c r="E96" s="227" t="s">
        <v>325</v>
      </c>
      <c r="F96" s="237" t="s">
        <v>357</v>
      </c>
      <c r="G96" s="229" t="s">
        <v>115</v>
      </c>
      <c r="H96" s="229" t="s">
        <v>115</v>
      </c>
      <c r="I96" s="229" t="s">
        <v>115</v>
      </c>
      <c r="J96" s="229" t="s">
        <v>115</v>
      </c>
      <c r="K96" s="229" t="s">
        <v>115</v>
      </c>
      <c r="L96" s="229" t="s">
        <v>115</v>
      </c>
    </row>
    <row r="97" spans="1:12" ht="15" customHeight="1">
      <c r="A97" s="225" t="s">
        <v>24</v>
      </c>
      <c r="B97" s="225" t="s">
        <v>134</v>
      </c>
      <c r="C97" s="226">
        <v>1.7</v>
      </c>
      <c r="D97" s="225" t="s">
        <v>233</v>
      </c>
      <c r="E97" s="227" t="s">
        <v>340</v>
      </c>
      <c r="F97" s="237" t="s">
        <v>357</v>
      </c>
      <c r="G97" s="229" t="s">
        <v>115</v>
      </c>
      <c r="H97" s="229" t="s">
        <v>115</v>
      </c>
      <c r="I97" s="229" t="s">
        <v>115</v>
      </c>
      <c r="J97" s="229" t="s">
        <v>115</v>
      </c>
      <c r="K97" s="229" t="s">
        <v>115</v>
      </c>
      <c r="L97" s="229" t="s">
        <v>115</v>
      </c>
    </row>
    <row r="98" spans="1:12" ht="15" customHeight="1">
      <c r="A98" s="225" t="s">
        <v>24</v>
      </c>
      <c r="B98" s="225" t="s">
        <v>135</v>
      </c>
      <c r="C98" s="226">
        <v>2</v>
      </c>
      <c r="D98" s="225" t="s">
        <v>233</v>
      </c>
      <c r="E98" s="227" t="s">
        <v>328</v>
      </c>
      <c r="F98" s="237" t="s">
        <v>357</v>
      </c>
      <c r="G98" s="229" t="s">
        <v>115</v>
      </c>
      <c r="H98" s="229" t="s">
        <v>115</v>
      </c>
      <c r="I98" s="229" t="s">
        <v>115</v>
      </c>
      <c r="J98" s="229" t="s">
        <v>115</v>
      </c>
      <c r="K98" s="229" t="s">
        <v>115</v>
      </c>
      <c r="L98" s="229" t="s">
        <v>115</v>
      </c>
    </row>
    <row r="99" spans="1:12" ht="15" customHeight="1">
      <c r="A99" s="225" t="s">
        <v>24</v>
      </c>
      <c r="B99" s="225" t="s">
        <v>136</v>
      </c>
      <c r="C99" s="226">
        <v>2.1</v>
      </c>
      <c r="D99" s="225" t="s">
        <v>233</v>
      </c>
      <c r="E99" s="227" t="s">
        <v>328</v>
      </c>
      <c r="F99" s="237" t="s">
        <v>357</v>
      </c>
      <c r="G99" s="229" t="s">
        <v>115</v>
      </c>
      <c r="H99" s="229" t="s">
        <v>115</v>
      </c>
      <c r="I99" s="229" t="s">
        <v>115</v>
      </c>
      <c r="J99" s="229" t="s">
        <v>115</v>
      </c>
      <c r="K99" s="229" t="s">
        <v>115</v>
      </c>
      <c r="L99" s="229" t="s">
        <v>115</v>
      </c>
    </row>
    <row r="100" spans="1:12" ht="15" customHeight="1">
      <c r="A100" s="225" t="s">
        <v>24</v>
      </c>
      <c r="B100" s="225" t="s">
        <v>68</v>
      </c>
      <c r="C100" s="226">
        <v>2.2</v>
      </c>
      <c r="D100" s="225" t="s">
        <v>233</v>
      </c>
      <c r="E100" s="227" t="s">
        <v>332</v>
      </c>
      <c r="F100" s="237" t="s">
        <v>357</v>
      </c>
      <c r="G100" s="229" t="s">
        <v>115</v>
      </c>
      <c r="H100" s="229" t="s">
        <v>323</v>
      </c>
      <c r="I100" s="229" t="s">
        <v>316</v>
      </c>
      <c r="J100" s="229" t="s">
        <v>326</v>
      </c>
      <c r="K100" s="229" t="s">
        <v>319</v>
      </c>
      <c r="L100" s="229" t="s">
        <v>327</v>
      </c>
    </row>
    <row r="101" spans="1:12" ht="15" customHeight="1">
      <c r="A101" s="225" t="s">
        <v>24</v>
      </c>
      <c r="B101" s="225" t="s">
        <v>69</v>
      </c>
      <c r="C101" s="226">
        <v>2.3</v>
      </c>
      <c r="D101" s="225" t="s">
        <v>233</v>
      </c>
      <c r="E101" s="227" t="s">
        <v>333</v>
      </c>
      <c r="F101" s="237" t="s">
        <v>357</v>
      </c>
      <c r="G101" s="229" t="s">
        <v>115</v>
      </c>
      <c r="H101" s="229" t="s">
        <v>115</v>
      </c>
      <c r="I101" s="229" t="s">
        <v>115</v>
      </c>
      <c r="J101" s="229" t="s">
        <v>115</v>
      </c>
      <c r="K101" s="229" t="s">
        <v>115</v>
      </c>
      <c r="L101" s="229" t="s">
        <v>115</v>
      </c>
    </row>
    <row r="102" spans="1:12" ht="15" customHeight="1">
      <c r="A102" s="225" t="s">
        <v>25</v>
      </c>
      <c r="B102" s="225" t="s">
        <v>179</v>
      </c>
      <c r="C102" s="226">
        <v>0.6</v>
      </c>
      <c r="D102" s="225" t="s">
        <v>233</v>
      </c>
      <c r="E102" s="227" t="s">
        <v>322</v>
      </c>
      <c r="F102" s="237" t="s">
        <v>358</v>
      </c>
      <c r="G102" s="229" t="s">
        <v>115</v>
      </c>
      <c r="H102" s="229" t="s">
        <v>115</v>
      </c>
      <c r="I102" s="229" t="s">
        <v>115</v>
      </c>
      <c r="J102" s="229" t="s">
        <v>115</v>
      </c>
      <c r="K102" s="229" t="s">
        <v>115</v>
      </c>
      <c r="L102" s="229" t="s">
        <v>115</v>
      </c>
    </row>
    <row r="103" spans="1:12" ht="15" customHeight="1">
      <c r="A103" s="225" t="s">
        <v>25</v>
      </c>
      <c r="B103" s="225" t="s">
        <v>180</v>
      </c>
      <c r="C103" s="226">
        <v>0.7</v>
      </c>
      <c r="D103" s="225" t="s">
        <v>233</v>
      </c>
      <c r="E103" s="227" t="s">
        <v>322</v>
      </c>
      <c r="F103" s="237" t="s">
        <v>358</v>
      </c>
      <c r="G103" s="229" t="s">
        <v>115</v>
      </c>
      <c r="H103" s="229" t="s">
        <v>115</v>
      </c>
      <c r="I103" s="229" t="s">
        <v>115</v>
      </c>
      <c r="J103" s="229" t="s">
        <v>115</v>
      </c>
      <c r="K103" s="229" t="s">
        <v>115</v>
      </c>
      <c r="L103" s="229" t="s">
        <v>115</v>
      </c>
    </row>
    <row r="104" spans="1:12" ht="15" customHeight="1">
      <c r="A104" s="225" t="s">
        <v>25</v>
      </c>
      <c r="B104" s="225" t="s">
        <v>181</v>
      </c>
      <c r="C104" s="226">
        <v>1</v>
      </c>
      <c r="D104" s="225" t="s">
        <v>233</v>
      </c>
      <c r="E104" s="227" t="s">
        <v>359</v>
      </c>
      <c r="F104" s="237" t="s">
        <v>358</v>
      </c>
      <c r="G104" s="229" t="s">
        <v>115</v>
      </c>
      <c r="H104" s="229" t="s">
        <v>115</v>
      </c>
      <c r="I104" s="229" t="s">
        <v>115</v>
      </c>
      <c r="J104" s="229" t="s">
        <v>115</v>
      </c>
      <c r="K104" s="229" t="s">
        <v>115</v>
      </c>
      <c r="L104" s="229" t="s">
        <v>115</v>
      </c>
    </row>
    <row r="105" spans="1:12" ht="15" customHeight="1">
      <c r="A105" s="225" t="s">
        <v>25</v>
      </c>
      <c r="B105" s="225" t="s">
        <v>182</v>
      </c>
      <c r="C105" s="226">
        <v>1.3</v>
      </c>
      <c r="D105" s="225" t="s">
        <v>233</v>
      </c>
      <c r="E105" s="227" t="s">
        <v>325</v>
      </c>
      <c r="F105" s="237" t="s">
        <v>360</v>
      </c>
      <c r="G105" s="229" t="s">
        <v>115</v>
      </c>
      <c r="H105" s="229" t="s">
        <v>115</v>
      </c>
      <c r="I105" s="229" t="s">
        <v>115</v>
      </c>
      <c r="J105" s="229" t="s">
        <v>115</v>
      </c>
      <c r="K105" s="229" t="s">
        <v>115</v>
      </c>
      <c r="L105" s="229" t="s">
        <v>115</v>
      </c>
    </row>
    <row r="106" spans="1:12" ht="15" customHeight="1">
      <c r="A106" s="225" t="s">
        <v>25</v>
      </c>
      <c r="B106" s="225" t="s">
        <v>274</v>
      </c>
      <c r="C106" s="226">
        <v>1.4</v>
      </c>
      <c r="D106" s="225" t="s">
        <v>240</v>
      </c>
      <c r="E106" s="227" t="s">
        <v>335</v>
      </c>
      <c r="F106" s="237" t="s">
        <v>358</v>
      </c>
      <c r="G106" s="229" t="s">
        <v>115</v>
      </c>
      <c r="H106" s="229" t="s">
        <v>115</v>
      </c>
      <c r="I106" s="229" t="s">
        <v>115</v>
      </c>
      <c r="J106" s="229" t="s">
        <v>115</v>
      </c>
      <c r="K106" s="229" t="s">
        <v>115</v>
      </c>
      <c r="L106" s="229" t="s">
        <v>115</v>
      </c>
    </row>
    <row r="107" spans="1:12" ht="15" customHeight="1">
      <c r="A107" s="225" t="s">
        <v>25</v>
      </c>
      <c r="B107" s="225" t="s">
        <v>183</v>
      </c>
      <c r="C107" s="226">
        <v>1.5</v>
      </c>
      <c r="D107" s="225" t="s">
        <v>233</v>
      </c>
      <c r="E107" s="227" t="s">
        <v>325</v>
      </c>
      <c r="F107" s="237" t="s">
        <v>358</v>
      </c>
      <c r="G107" s="229" t="s">
        <v>115</v>
      </c>
      <c r="H107" s="229" t="s">
        <v>115</v>
      </c>
      <c r="I107" s="229" t="s">
        <v>115</v>
      </c>
      <c r="J107" s="229" t="s">
        <v>115</v>
      </c>
      <c r="K107" s="229" t="s">
        <v>115</v>
      </c>
      <c r="L107" s="229" t="s">
        <v>115</v>
      </c>
    </row>
    <row r="108" spans="1:12" ht="15" customHeight="1">
      <c r="A108" s="225" t="s">
        <v>25</v>
      </c>
      <c r="B108" s="225" t="s">
        <v>137</v>
      </c>
      <c r="C108" s="226">
        <v>1.7</v>
      </c>
      <c r="D108" s="225" t="s">
        <v>233</v>
      </c>
      <c r="E108" s="227" t="s">
        <v>340</v>
      </c>
      <c r="F108" s="237" t="s">
        <v>358</v>
      </c>
      <c r="G108" s="229" t="s">
        <v>324</v>
      </c>
      <c r="H108" s="229" t="s">
        <v>115</v>
      </c>
      <c r="I108" s="229" t="s">
        <v>316</v>
      </c>
      <c r="J108" s="229" t="s">
        <v>326</v>
      </c>
      <c r="K108" s="229" t="s">
        <v>318</v>
      </c>
      <c r="L108" s="229" t="s">
        <v>321</v>
      </c>
    </row>
    <row r="109" spans="1:12" ht="15" customHeight="1">
      <c r="A109" s="225" t="s">
        <v>25</v>
      </c>
      <c r="B109" s="225" t="s">
        <v>275</v>
      </c>
      <c r="C109" s="226">
        <v>1.8</v>
      </c>
      <c r="D109" s="225" t="s">
        <v>240</v>
      </c>
      <c r="E109" s="227" t="s">
        <v>335</v>
      </c>
      <c r="F109" s="237" t="s">
        <v>358</v>
      </c>
      <c r="G109" s="229" t="s">
        <v>115</v>
      </c>
      <c r="H109" s="229" t="s">
        <v>115</v>
      </c>
      <c r="I109" s="229" t="s">
        <v>115</v>
      </c>
      <c r="J109" s="229" t="s">
        <v>115</v>
      </c>
      <c r="K109" s="229" t="s">
        <v>115</v>
      </c>
      <c r="L109" s="229" t="s">
        <v>115</v>
      </c>
    </row>
    <row r="110" spans="1:12" ht="15" customHeight="1">
      <c r="A110" s="225" t="s">
        <v>25</v>
      </c>
      <c r="B110" s="225" t="s">
        <v>138</v>
      </c>
      <c r="C110" s="226">
        <v>1.9</v>
      </c>
      <c r="D110" s="225" t="s">
        <v>233</v>
      </c>
      <c r="E110" s="227" t="s">
        <v>340</v>
      </c>
      <c r="F110" s="237" t="s">
        <v>358</v>
      </c>
      <c r="G110" s="229" t="s">
        <v>115</v>
      </c>
      <c r="H110" s="229" t="s">
        <v>115</v>
      </c>
      <c r="I110" s="229" t="s">
        <v>115</v>
      </c>
      <c r="J110" s="229" t="s">
        <v>115</v>
      </c>
      <c r="K110" s="229" t="s">
        <v>115</v>
      </c>
      <c r="L110" s="229" t="s">
        <v>115</v>
      </c>
    </row>
    <row r="111" spans="1:12" ht="15" customHeight="1">
      <c r="A111" s="225" t="s">
        <v>25</v>
      </c>
      <c r="B111" s="225" t="s">
        <v>139</v>
      </c>
      <c r="C111" s="226">
        <v>2</v>
      </c>
      <c r="D111" s="225" t="s">
        <v>233</v>
      </c>
      <c r="E111" s="227" t="s">
        <v>328</v>
      </c>
      <c r="F111" s="237" t="s">
        <v>626</v>
      </c>
      <c r="G111" s="229" t="s">
        <v>115</v>
      </c>
      <c r="H111" s="229" t="s">
        <v>115</v>
      </c>
      <c r="I111" s="229" t="s">
        <v>115</v>
      </c>
      <c r="J111" s="229" t="s">
        <v>115</v>
      </c>
      <c r="K111" s="229" t="s">
        <v>115</v>
      </c>
      <c r="L111" s="229" t="s">
        <v>115</v>
      </c>
    </row>
    <row r="112" spans="1:12" ht="15" customHeight="1">
      <c r="A112" s="225" t="s">
        <v>25</v>
      </c>
      <c r="B112" s="225" t="s">
        <v>276</v>
      </c>
      <c r="C112" s="226">
        <v>2</v>
      </c>
      <c r="D112" s="225" t="s">
        <v>240</v>
      </c>
      <c r="E112" s="227" t="s">
        <v>335</v>
      </c>
      <c r="F112" s="237" t="s">
        <v>358</v>
      </c>
      <c r="G112" s="229" t="s">
        <v>115</v>
      </c>
      <c r="H112" s="229" t="s">
        <v>115</v>
      </c>
      <c r="I112" s="229" t="s">
        <v>115</v>
      </c>
      <c r="J112" s="229" t="s">
        <v>115</v>
      </c>
      <c r="K112" s="229" t="s">
        <v>115</v>
      </c>
      <c r="L112" s="229" t="s">
        <v>115</v>
      </c>
    </row>
    <row r="113" spans="1:12" ht="15" customHeight="1">
      <c r="A113" s="225" t="s">
        <v>25</v>
      </c>
      <c r="B113" s="225" t="s">
        <v>70</v>
      </c>
      <c r="C113" s="226">
        <v>2.4</v>
      </c>
      <c r="D113" s="225" t="s">
        <v>233</v>
      </c>
      <c r="E113" s="227" t="s">
        <v>333</v>
      </c>
      <c r="F113" s="237" t="s">
        <v>360</v>
      </c>
      <c r="G113" s="229" t="s">
        <v>115</v>
      </c>
      <c r="H113" s="229" t="s">
        <v>115</v>
      </c>
      <c r="I113" s="229" t="s">
        <v>115</v>
      </c>
      <c r="J113" s="229" t="s">
        <v>115</v>
      </c>
      <c r="K113" s="229" t="s">
        <v>115</v>
      </c>
      <c r="L113" s="229" t="s">
        <v>115</v>
      </c>
    </row>
    <row r="114" spans="1:12" ht="15" customHeight="1">
      <c r="A114" s="225" t="s">
        <v>25</v>
      </c>
      <c r="B114" s="225" t="s">
        <v>71</v>
      </c>
      <c r="C114" s="226">
        <v>2.8</v>
      </c>
      <c r="D114" s="225" t="s">
        <v>233</v>
      </c>
      <c r="E114" s="227" t="s">
        <v>333</v>
      </c>
      <c r="F114" s="237" t="s">
        <v>360</v>
      </c>
      <c r="G114" s="229" t="s">
        <v>115</v>
      </c>
      <c r="H114" s="229" t="s">
        <v>115</v>
      </c>
      <c r="I114" s="229" t="s">
        <v>115</v>
      </c>
      <c r="J114" s="229" t="s">
        <v>115</v>
      </c>
      <c r="K114" s="229" t="s">
        <v>115</v>
      </c>
      <c r="L114" s="229" t="s">
        <v>115</v>
      </c>
    </row>
    <row r="115" spans="1:12" ht="15" customHeight="1">
      <c r="A115" s="225" t="s">
        <v>140</v>
      </c>
      <c r="B115" s="225" t="s">
        <v>184</v>
      </c>
      <c r="C115" s="226">
        <v>0.8</v>
      </c>
      <c r="D115" s="225" t="s">
        <v>233</v>
      </c>
      <c r="E115" s="227" t="s">
        <v>325</v>
      </c>
      <c r="F115" s="225" t="s">
        <v>626</v>
      </c>
      <c r="G115" s="229" t="s">
        <v>115</v>
      </c>
      <c r="H115" s="229" t="s">
        <v>115</v>
      </c>
      <c r="I115" s="229" t="s">
        <v>115</v>
      </c>
      <c r="J115" s="229" t="s">
        <v>115</v>
      </c>
      <c r="K115" s="229" t="s">
        <v>115</v>
      </c>
      <c r="L115" s="229" t="s">
        <v>115</v>
      </c>
    </row>
    <row r="116" spans="1:12" ht="15" customHeight="1">
      <c r="A116" s="225" t="s">
        <v>140</v>
      </c>
      <c r="B116" s="225" t="s">
        <v>185</v>
      </c>
      <c r="C116" s="226">
        <v>1.5</v>
      </c>
      <c r="D116" s="225" t="s">
        <v>233</v>
      </c>
      <c r="E116" s="227" t="s">
        <v>325</v>
      </c>
      <c r="F116" s="225" t="s">
        <v>626</v>
      </c>
      <c r="G116" s="229" t="s">
        <v>115</v>
      </c>
      <c r="H116" s="229" t="s">
        <v>115</v>
      </c>
      <c r="I116" s="229" t="s">
        <v>115</v>
      </c>
      <c r="J116" s="229" t="s">
        <v>115</v>
      </c>
      <c r="K116" s="229" t="s">
        <v>115</v>
      </c>
      <c r="L116" s="229" t="s">
        <v>115</v>
      </c>
    </row>
    <row r="117" spans="1:12" ht="15" customHeight="1">
      <c r="A117" s="225" t="s">
        <v>140</v>
      </c>
      <c r="B117" s="225" t="s">
        <v>141</v>
      </c>
      <c r="C117" s="226">
        <v>1.7</v>
      </c>
      <c r="D117" s="225" t="s">
        <v>233</v>
      </c>
      <c r="E117" s="227" t="s">
        <v>340</v>
      </c>
      <c r="F117" s="225" t="s">
        <v>626</v>
      </c>
      <c r="G117" s="229" t="s">
        <v>115</v>
      </c>
      <c r="H117" s="229" t="s">
        <v>115</v>
      </c>
      <c r="I117" s="229" t="s">
        <v>115</v>
      </c>
      <c r="J117" s="229" t="s">
        <v>115</v>
      </c>
      <c r="K117" s="229" t="s">
        <v>115</v>
      </c>
      <c r="L117" s="229" t="s">
        <v>115</v>
      </c>
    </row>
    <row r="118" spans="1:12" ht="15" customHeight="1">
      <c r="A118" s="225" t="s">
        <v>140</v>
      </c>
      <c r="B118" s="225" t="s">
        <v>142</v>
      </c>
      <c r="C118" s="226">
        <v>2</v>
      </c>
      <c r="D118" s="225" t="s">
        <v>233</v>
      </c>
      <c r="E118" s="227" t="s">
        <v>328</v>
      </c>
      <c r="F118" s="225" t="s">
        <v>626</v>
      </c>
      <c r="G118" s="229" t="s">
        <v>115</v>
      </c>
      <c r="H118" s="229" t="s">
        <v>115</v>
      </c>
      <c r="I118" s="229" t="s">
        <v>115</v>
      </c>
      <c r="J118" s="229" t="s">
        <v>115</v>
      </c>
      <c r="K118" s="229" t="s">
        <v>115</v>
      </c>
      <c r="L118" s="229" t="s">
        <v>115</v>
      </c>
    </row>
    <row r="119" spans="1:12" ht="15" customHeight="1">
      <c r="A119" s="225" t="s">
        <v>140</v>
      </c>
      <c r="B119" s="225" t="s">
        <v>143</v>
      </c>
      <c r="C119" s="226">
        <v>2.3</v>
      </c>
      <c r="D119" s="225" t="s">
        <v>233</v>
      </c>
      <c r="E119" s="227" t="s">
        <v>328</v>
      </c>
      <c r="F119" s="225" t="s">
        <v>626</v>
      </c>
      <c r="G119" s="229" t="s">
        <v>115</v>
      </c>
      <c r="H119" s="229" t="s">
        <v>115</v>
      </c>
      <c r="I119" s="229" t="s">
        <v>115</v>
      </c>
      <c r="J119" s="229" t="s">
        <v>115</v>
      </c>
      <c r="K119" s="229" t="s">
        <v>115</v>
      </c>
      <c r="L119" s="229" t="s">
        <v>115</v>
      </c>
    </row>
    <row r="120" spans="1:12" ht="15" customHeight="1">
      <c r="A120" s="225" t="s">
        <v>144</v>
      </c>
      <c r="B120" s="225" t="s">
        <v>186</v>
      </c>
      <c r="C120" s="226">
        <v>1.5</v>
      </c>
      <c r="D120" s="225" t="s">
        <v>233</v>
      </c>
      <c r="E120" s="227" t="s">
        <v>325</v>
      </c>
      <c r="F120" s="225" t="s">
        <v>334</v>
      </c>
      <c r="G120" s="229" t="s">
        <v>324</v>
      </c>
      <c r="H120" s="229" t="s">
        <v>323</v>
      </c>
      <c r="I120" s="229" t="s">
        <v>316</v>
      </c>
      <c r="J120" s="235" t="s">
        <v>326</v>
      </c>
      <c r="K120" s="235" t="s">
        <v>319</v>
      </c>
      <c r="L120" s="235" t="s">
        <v>327</v>
      </c>
    </row>
    <row r="121" spans="1:12" ht="15" customHeight="1">
      <c r="A121" s="225" t="s">
        <v>144</v>
      </c>
      <c r="B121" s="225" t="s">
        <v>145</v>
      </c>
      <c r="C121" s="226">
        <v>1.9</v>
      </c>
      <c r="D121" s="225" t="s">
        <v>233</v>
      </c>
      <c r="E121" s="227" t="s">
        <v>328</v>
      </c>
      <c r="F121" s="225" t="s">
        <v>334</v>
      </c>
      <c r="G121" s="229" t="s">
        <v>324</v>
      </c>
      <c r="H121" s="229" t="s">
        <v>323</v>
      </c>
      <c r="I121" s="229" t="s">
        <v>316</v>
      </c>
      <c r="J121" s="229" t="s">
        <v>317</v>
      </c>
      <c r="K121" s="229" t="s">
        <v>319</v>
      </c>
      <c r="L121" s="229" t="s">
        <v>321</v>
      </c>
    </row>
    <row r="122" spans="1:12" ht="15" customHeight="1">
      <c r="A122" s="225" t="s">
        <v>144</v>
      </c>
      <c r="B122" s="225" t="s">
        <v>146</v>
      </c>
      <c r="C122" s="226">
        <v>2</v>
      </c>
      <c r="D122" s="225" t="s">
        <v>233</v>
      </c>
      <c r="E122" s="227" t="s">
        <v>328</v>
      </c>
      <c r="F122" s="225" t="s">
        <v>334</v>
      </c>
      <c r="G122" s="229" t="s">
        <v>324</v>
      </c>
      <c r="H122" s="229" t="s">
        <v>329</v>
      </c>
      <c r="I122" s="229" t="s">
        <v>330</v>
      </c>
      <c r="J122" s="229" t="s">
        <v>326</v>
      </c>
      <c r="K122" s="229" t="s">
        <v>319</v>
      </c>
      <c r="L122" s="229" t="s">
        <v>331</v>
      </c>
    </row>
    <row r="123" spans="1:12" ht="15" customHeight="1">
      <c r="A123" s="225" t="s">
        <v>42</v>
      </c>
      <c r="B123" s="225" t="s">
        <v>72</v>
      </c>
      <c r="C123" s="226">
        <v>2.4</v>
      </c>
      <c r="D123" s="225" t="s">
        <v>233</v>
      </c>
      <c r="E123" s="227" t="s">
        <v>349</v>
      </c>
      <c r="F123" s="225" t="s">
        <v>626</v>
      </c>
      <c r="G123" s="229" t="s">
        <v>115</v>
      </c>
      <c r="H123" s="229" t="s">
        <v>115</v>
      </c>
      <c r="I123" s="229" t="s">
        <v>115</v>
      </c>
      <c r="J123" s="229" t="s">
        <v>115</v>
      </c>
      <c r="K123" s="229" t="s">
        <v>115</v>
      </c>
      <c r="L123" s="229" t="s">
        <v>115</v>
      </c>
    </row>
    <row r="124" spans="1:12" ht="15" customHeight="1">
      <c r="A124" s="225" t="s">
        <v>43</v>
      </c>
      <c r="B124" s="225" t="s">
        <v>217</v>
      </c>
      <c r="C124" s="226">
        <v>0.9</v>
      </c>
      <c r="D124" s="225" t="s">
        <v>233</v>
      </c>
      <c r="E124" s="227" t="s">
        <v>313</v>
      </c>
      <c r="F124" s="225" t="s">
        <v>626</v>
      </c>
      <c r="G124" s="229" t="s">
        <v>324</v>
      </c>
      <c r="H124" s="229" t="s">
        <v>329</v>
      </c>
      <c r="I124" s="229" t="s">
        <v>316</v>
      </c>
      <c r="J124" s="229" t="s">
        <v>317</v>
      </c>
      <c r="K124" s="229" t="s">
        <v>318</v>
      </c>
      <c r="L124" s="229" t="s">
        <v>319</v>
      </c>
    </row>
    <row r="125" spans="1:12" ht="15" customHeight="1">
      <c r="A125" s="225" t="s">
        <v>43</v>
      </c>
      <c r="B125" s="225" t="s">
        <v>187</v>
      </c>
      <c r="C125" s="226">
        <v>1.1</v>
      </c>
      <c r="D125" s="225" t="s">
        <v>233</v>
      </c>
      <c r="E125" s="227" t="s">
        <v>325</v>
      </c>
      <c r="F125" s="225" t="s">
        <v>626</v>
      </c>
      <c r="G125" s="229" t="s">
        <v>324</v>
      </c>
      <c r="H125" s="229" t="s">
        <v>323</v>
      </c>
      <c r="I125" s="229" t="s">
        <v>316</v>
      </c>
      <c r="J125" s="229" t="s">
        <v>326</v>
      </c>
      <c r="K125" s="229" t="s">
        <v>319</v>
      </c>
      <c r="L125" s="229" t="s">
        <v>327</v>
      </c>
    </row>
    <row r="126" spans="1:12" ht="15" customHeight="1">
      <c r="A126" s="225" t="s">
        <v>43</v>
      </c>
      <c r="B126" s="225" t="s">
        <v>188</v>
      </c>
      <c r="C126" s="226">
        <v>1.3</v>
      </c>
      <c r="D126" s="225" t="s">
        <v>233</v>
      </c>
      <c r="E126" s="227" t="s">
        <v>325</v>
      </c>
      <c r="F126" s="225" t="s">
        <v>626</v>
      </c>
      <c r="G126" s="229" t="s">
        <v>324</v>
      </c>
      <c r="H126" s="229" t="s">
        <v>323</v>
      </c>
      <c r="I126" s="229" t="s">
        <v>316</v>
      </c>
      <c r="J126" s="229" t="s">
        <v>317</v>
      </c>
      <c r="K126" s="229" t="s">
        <v>319</v>
      </c>
      <c r="L126" s="229" t="s">
        <v>321</v>
      </c>
    </row>
    <row r="127" spans="1:12" ht="15" customHeight="1">
      <c r="A127" s="225" t="s">
        <v>43</v>
      </c>
      <c r="B127" s="225" t="s">
        <v>147</v>
      </c>
      <c r="C127" s="226">
        <v>1.5</v>
      </c>
      <c r="D127" s="225" t="s">
        <v>233</v>
      </c>
      <c r="E127" s="227" t="s">
        <v>328</v>
      </c>
      <c r="F127" s="225" t="s">
        <v>626</v>
      </c>
      <c r="G127" s="229" t="s">
        <v>324</v>
      </c>
      <c r="H127" s="229" t="s">
        <v>323</v>
      </c>
      <c r="I127" s="229" t="s">
        <v>316</v>
      </c>
      <c r="J127" s="229" t="s">
        <v>326</v>
      </c>
      <c r="K127" s="229" t="s">
        <v>319</v>
      </c>
      <c r="L127" s="229" t="s">
        <v>327</v>
      </c>
    </row>
    <row r="128" spans="1:12" ht="15" customHeight="1">
      <c r="A128" s="225" t="s">
        <v>43</v>
      </c>
      <c r="B128" s="225" t="s">
        <v>148</v>
      </c>
      <c r="C128" s="226">
        <v>1.8</v>
      </c>
      <c r="D128" s="225" t="s">
        <v>233</v>
      </c>
      <c r="E128" s="227" t="s">
        <v>328</v>
      </c>
      <c r="F128" s="225" t="s">
        <v>626</v>
      </c>
      <c r="G128" s="229" t="s">
        <v>324</v>
      </c>
      <c r="H128" s="229" t="s">
        <v>323</v>
      </c>
      <c r="I128" s="229" t="s">
        <v>316</v>
      </c>
      <c r="J128" s="229" t="s">
        <v>326</v>
      </c>
      <c r="K128" s="229" t="s">
        <v>319</v>
      </c>
      <c r="L128" s="229" t="s">
        <v>327</v>
      </c>
    </row>
    <row r="129" spans="1:12" ht="15" customHeight="1">
      <c r="A129" s="225" t="s">
        <v>43</v>
      </c>
      <c r="B129" s="225" t="s">
        <v>149</v>
      </c>
      <c r="C129" s="226">
        <v>2</v>
      </c>
      <c r="D129" s="225" t="s">
        <v>233</v>
      </c>
      <c r="E129" s="227" t="s">
        <v>328</v>
      </c>
      <c r="F129" s="225" t="s">
        <v>626</v>
      </c>
      <c r="G129" s="229" t="s">
        <v>324</v>
      </c>
      <c r="H129" s="229" t="s">
        <v>323</v>
      </c>
      <c r="I129" s="229" t="s">
        <v>316</v>
      </c>
      <c r="J129" s="229" t="s">
        <v>317</v>
      </c>
      <c r="K129" s="229" t="s">
        <v>319</v>
      </c>
      <c r="L129" s="229" t="s">
        <v>321</v>
      </c>
    </row>
    <row r="130" spans="1:12" ht="15" customHeight="1">
      <c r="A130" s="225" t="s">
        <v>43</v>
      </c>
      <c r="B130" s="225" t="s">
        <v>73</v>
      </c>
      <c r="C130" s="226">
        <v>2.1</v>
      </c>
      <c r="D130" s="225" t="s">
        <v>233</v>
      </c>
      <c r="E130" s="227" t="s">
        <v>333</v>
      </c>
      <c r="F130" s="225" t="s">
        <v>626</v>
      </c>
      <c r="G130" s="229" t="s">
        <v>324</v>
      </c>
      <c r="H130" s="229" t="s">
        <v>323</v>
      </c>
      <c r="I130" s="229" t="s">
        <v>316</v>
      </c>
      <c r="J130" s="229" t="s">
        <v>326</v>
      </c>
      <c r="K130" s="229" t="s">
        <v>318</v>
      </c>
      <c r="L130" s="229" t="s">
        <v>327</v>
      </c>
    </row>
    <row r="131" spans="1:12" ht="15" customHeight="1">
      <c r="A131" s="225" t="s">
        <v>43</v>
      </c>
      <c r="B131" s="225" t="s">
        <v>74</v>
      </c>
      <c r="C131" s="226">
        <v>2.3</v>
      </c>
      <c r="D131" s="225" t="s">
        <v>233</v>
      </c>
      <c r="E131" s="227" t="s">
        <v>333</v>
      </c>
      <c r="F131" s="225" t="s">
        <v>626</v>
      </c>
      <c r="G131" s="229" t="s">
        <v>115</v>
      </c>
      <c r="H131" s="229" t="s">
        <v>329</v>
      </c>
      <c r="I131" s="229" t="s">
        <v>316</v>
      </c>
      <c r="J131" s="229" t="s">
        <v>326</v>
      </c>
      <c r="K131" s="229" t="s">
        <v>318</v>
      </c>
      <c r="L131" s="229" t="s">
        <v>327</v>
      </c>
    </row>
    <row r="132" spans="1:12" ht="15" customHeight="1">
      <c r="A132" s="225" t="s">
        <v>43</v>
      </c>
      <c r="B132" s="225" t="s">
        <v>75</v>
      </c>
      <c r="C132" s="226">
        <v>2.5</v>
      </c>
      <c r="D132" s="225" t="s">
        <v>233</v>
      </c>
      <c r="E132" s="227" t="s">
        <v>333</v>
      </c>
      <c r="F132" s="225" t="s">
        <v>626</v>
      </c>
      <c r="G132" s="229" t="s">
        <v>115</v>
      </c>
      <c r="H132" s="229" t="s">
        <v>315</v>
      </c>
      <c r="I132" s="229" t="s">
        <v>330</v>
      </c>
      <c r="J132" s="229" t="s">
        <v>317</v>
      </c>
      <c r="K132" s="229" t="s">
        <v>318</v>
      </c>
      <c r="L132" s="229" t="s">
        <v>319</v>
      </c>
    </row>
    <row r="133" spans="1:12" ht="15" customHeight="1">
      <c r="A133" s="225" t="s">
        <v>6</v>
      </c>
      <c r="B133" s="225" t="s">
        <v>218</v>
      </c>
      <c r="C133" s="226">
        <v>0.8</v>
      </c>
      <c r="D133" s="225" t="s">
        <v>233</v>
      </c>
      <c r="E133" s="227" t="s">
        <v>313</v>
      </c>
      <c r="F133" s="225" t="s">
        <v>626</v>
      </c>
      <c r="G133" s="229" t="s">
        <v>115</v>
      </c>
      <c r="H133" s="229" t="s">
        <v>315</v>
      </c>
      <c r="I133" s="229" t="s">
        <v>316</v>
      </c>
      <c r="J133" s="229" t="s">
        <v>320</v>
      </c>
      <c r="K133" s="229" t="s">
        <v>319</v>
      </c>
      <c r="L133" s="229" t="s">
        <v>319</v>
      </c>
    </row>
    <row r="134" spans="1:12" ht="15" customHeight="1">
      <c r="A134" s="225" t="s">
        <v>6</v>
      </c>
      <c r="B134" s="225" t="s">
        <v>219</v>
      </c>
      <c r="C134" s="226">
        <v>1</v>
      </c>
      <c r="D134" s="225" t="s">
        <v>233</v>
      </c>
      <c r="E134" s="227" t="s">
        <v>313</v>
      </c>
      <c r="F134" s="225" t="s">
        <v>626</v>
      </c>
      <c r="G134" s="229" t="s">
        <v>115</v>
      </c>
      <c r="H134" s="229" t="s">
        <v>329</v>
      </c>
      <c r="I134" s="229" t="s">
        <v>316</v>
      </c>
      <c r="J134" s="229" t="s">
        <v>317</v>
      </c>
      <c r="K134" s="229" t="s">
        <v>318</v>
      </c>
      <c r="L134" s="229" t="s">
        <v>319</v>
      </c>
    </row>
    <row r="135" spans="1:12" ht="15" customHeight="1">
      <c r="A135" s="225" t="s">
        <v>6</v>
      </c>
      <c r="B135" s="225" t="s">
        <v>189</v>
      </c>
      <c r="C135" s="226">
        <v>1.2</v>
      </c>
      <c r="D135" s="225" t="s">
        <v>233</v>
      </c>
      <c r="E135" s="227" t="s">
        <v>325</v>
      </c>
      <c r="F135" s="225" t="s">
        <v>626</v>
      </c>
      <c r="G135" s="229" t="s">
        <v>115</v>
      </c>
      <c r="H135" s="229" t="s">
        <v>315</v>
      </c>
      <c r="I135" s="229" t="s">
        <v>316</v>
      </c>
      <c r="J135" s="229" t="s">
        <v>326</v>
      </c>
      <c r="K135" s="229" t="s">
        <v>318</v>
      </c>
      <c r="L135" s="229" t="s">
        <v>327</v>
      </c>
    </row>
    <row r="136" spans="1:12" ht="15" customHeight="1">
      <c r="A136" s="225" t="s">
        <v>6</v>
      </c>
      <c r="B136" s="225" t="s">
        <v>190</v>
      </c>
      <c r="C136" s="226">
        <v>1.5</v>
      </c>
      <c r="D136" s="225" t="s">
        <v>246</v>
      </c>
      <c r="E136" s="227" t="s">
        <v>325</v>
      </c>
      <c r="F136" s="225" t="s">
        <v>626</v>
      </c>
      <c r="G136" s="229" t="s">
        <v>354</v>
      </c>
      <c r="H136" s="229" t="s">
        <v>323</v>
      </c>
      <c r="I136" s="229" t="s">
        <v>316</v>
      </c>
      <c r="J136" s="229" t="s">
        <v>326</v>
      </c>
      <c r="K136" s="229" t="s">
        <v>318</v>
      </c>
      <c r="L136" s="229" t="s">
        <v>327</v>
      </c>
    </row>
    <row r="137" spans="1:12" ht="15" customHeight="1">
      <c r="A137" s="225" t="s">
        <v>6</v>
      </c>
      <c r="B137" s="225" t="s">
        <v>150</v>
      </c>
      <c r="C137" s="226">
        <v>1.8</v>
      </c>
      <c r="D137" s="225" t="s">
        <v>233</v>
      </c>
      <c r="E137" s="227" t="s">
        <v>340</v>
      </c>
      <c r="F137" s="225" t="s">
        <v>626</v>
      </c>
      <c r="G137" s="229" t="s">
        <v>324</v>
      </c>
      <c r="H137" s="229" t="s">
        <v>115</v>
      </c>
      <c r="I137" s="229" t="s">
        <v>316</v>
      </c>
      <c r="J137" s="229" t="s">
        <v>317</v>
      </c>
      <c r="K137" s="229" t="s">
        <v>318</v>
      </c>
      <c r="L137" s="229" t="s">
        <v>321</v>
      </c>
    </row>
    <row r="138" spans="1:12" ht="15" customHeight="1">
      <c r="A138" s="225" t="s">
        <v>6</v>
      </c>
      <c r="B138" s="225" t="s">
        <v>76</v>
      </c>
      <c r="C138" s="226">
        <v>2</v>
      </c>
      <c r="D138" s="225" t="s">
        <v>233</v>
      </c>
      <c r="E138" s="227" t="s">
        <v>332</v>
      </c>
      <c r="F138" s="225" t="s">
        <v>626</v>
      </c>
      <c r="G138" s="229" t="s">
        <v>324</v>
      </c>
      <c r="H138" s="229" t="s">
        <v>329</v>
      </c>
      <c r="I138" s="229" t="s">
        <v>316</v>
      </c>
      <c r="J138" s="229" t="s">
        <v>317</v>
      </c>
      <c r="K138" s="229" t="s">
        <v>319</v>
      </c>
      <c r="L138" s="229" t="s">
        <v>321</v>
      </c>
    </row>
    <row r="139" spans="1:12" ht="15" customHeight="1">
      <c r="A139" s="225" t="s">
        <v>6</v>
      </c>
      <c r="B139" s="225" t="s">
        <v>77</v>
      </c>
      <c r="C139" s="226">
        <v>2.3</v>
      </c>
      <c r="D139" s="225" t="s">
        <v>233</v>
      </c>
      <c r="E139" s="227" t="s">
        <v>332</v>
      </c>
      <c r="F139" s="225" t="s">
        <v>626</v>
      </c>
      <c r="G139" s="229" t="s">
        <v>324</v>
      </c>
      <c r="H139" s="229" t="s">
        <v>329</v>
      </c>
      <c r="I139" s="229" t="s">
        <v>316</v>
      </c>
      <c r="J139" s="229" t="s">
        <v>326</v>
      </c>
      <c r="K139" s="229" t="s">
        <v>318</v>
      </c>
      <c r="L139" s="229" t="s">
        <v>327</v>
      </c>
    </row>
    <row r="140" spans="1:12" ht="15" customHeight="1">
      <c r="A140" s="225" t="s">
        <v>6</v>
      </c>
      <c r="B140" s="225" t="s">
        <v>78</v>
      </c>
      <c r="C140" s="226">
        <v>2.4</v>
      </c>
      <c r="D140" s="225" t="s">
        <v>233</v>
      </c>
      <c r="E140" s="227" t="s">
        <v>332</v>
      </c>
      <c r="F140" s="225" t="s">
        <v>626</v>
      </c>
      <c r="G140" s="229" t="s">
        <v>115</v>
      </c>
      <c r="H140" s="229" t="s">
        <v>323</v>
      </c>
      <c r="I140" s="229" t="s">
        <v>330</v>
      </c>
      <c r="J140" s="229" t="s">
        <v>326</v>
      </c>
      <c r="K140" s="229" t="s">
        <v>319</v>
      </c>
      <c r="L140" s="229" t="s">
        <v>331</v>
      </c>
    </row>
    <row r="141" spans="1:12" ht="15" customHeight="1">
      <c r="A141" s="225" t="s">
        <v>6</v>
      </c>
      <c r="B141" s="225" t="s">
        <v>79</v>
      </c>
      <c r="C141" s="226">
        <v>2.5</v>
      </c>
      <c r="D141" s="225" t="s">
        <v>246</v>
      </c>
      <c r="E141" s="227" t="s">
        <v>333</v>
      </c>
      <c r="F141" s="225" t="s">
        <v>626</v>
      </c>
      <c r="G141" s="229" t="s">
        <v>324</v>
      </c>
      <c r="H141" s="229" t="s">
        <v>115</v>
      </c>
      <c r="I141" s="229" t="s">
        <v>330</v>
      </c>
      <c r="J141" s="229" t="s">
        <v>317</v>
      </c>
      <c r="K141" s="229" t="s">
        <v>319</v>
      </c>
      <c r="L141" s="229" t="s">
        <v>321</v>
      </c>
    </row>
    <row r="142" spans="1:12" ht="15" customHeight="1">
      <c r="A142" s="225" t="s">
        <v>6</v>
      </c>
      <c r="B142" s="225" t="s">
        <v>80</v>
      </c>
      <c r="C142" s="226">
        <v>2.7</v>
      </c>
      <c r="D142" s="225" t="s">
        <v>246</v>
      </c>
      <c r="E142" s="227" t="s">
        <v>333</v>
      </c>
      <c r="F142" s="225" t="s">
        <v>626</v>
      </c>
      <c r="G142" s="229" t="s">
        <v>324</v>
      </c>
      <c r="H142" s="229" t="s">
        <v>355</v>
      </c>
      <c r="I142" s="229" t="s">
        <v>330</v>
      </c>
      <c r="J142" s="229" t="s">
        <v>317</v>
      </c>
      <c r="K142" s="229" t="s">
        <v>319</v>
      </c>
      <c r="L142" s="229" t="s">
        <v>321</v>
      </c>
    </row>
    <row r="143" spans="1:12" ht="15" customHeight="1">
      <c r="A143" s="225" t="s">
        <v>238</v>
      </c>
      <c r="B143" s="236">
        <v>202</v>
      </c>
      <c r="C143" s="226">
        <v>2</v>
      </c>
      <c r="D143" s="225" t="s">
        <v>230</v>
      </c>
      <c r="E143" s="227" t="s">
        <v>335</v>
      </c>
      <c r="F143" s="225" t="s">
        <v>336</v>
      </c>
      <c r="G143" s="229" t="s">
        <v>338</v>
      </c>
      <c r="H143" s="229" t="s">
        <v>115</v>
      </c>
      <c r="I143" s="229" t="s">
        <v>330</v>
      </c>
      <c r="J143" s="229" t="s">
        <v>317</v>
      </c>
      <c r="K143" s="229" t="s">
        <v>318</v>
      </c>
      <c r="L143" s="229" t="s">
        <v>319</v>
      </c>
    </row>
    <row r="144" spans="1:12" ht="15" customHeight="1">
      <c r="A144" s="225" t="s">
        <v>238</v>
      </c>
      <c r="B144" s="236" t="s">
        <v>242</v>
      </c>
      <c r="C144" s="226">
        <v>2.4</v>
      </c>
      <c r="D144" s="225" t="s">
        <v>230</v>
      </c>
      <c r="E144" s="227" t="s">
        <v>337</v>
      </c>
      <c r="F144" s="225" t="s">
        <v>336</v>
      </c>
      <c r="G144" s="229" t="s">
        <v>324</v>
      </c>
      <c r="H144" s="229" t="s">
        <v>115</v>
      </c>
      <c r="I144" s="229" t="s">
        <v>316</v>
      </c>
      <c r="J144" s="229" t="s">
        <v>317</v>
      </c>
      <c r="K144" s="229" t="s">
        <v>319</v>
      </c>
      <c r="L144" s="229" t="s">
        <v>115</v>
      </c>
    </row>
    <row r="145" spans="1:12" ht="15" customHeight="1">
      <c r="A145" s="225" t="s">
        <v>238</v>
      </c>
      <c r="B145" s="236" t="s">
        <v>245</v>
      </c>
      <c r="C145" s="226">
        <v>2.7</v>
      </c>
      <c r="D145" s="225" t="s">
        <v>230</v>
      </c>
      <c r="E145" s="227" t="s">
        <v>337</v>
      </c>
      <c r="F145" s="225" t="s">
        <v>336</v>
      </c>
      <c r="G145" s="229" t="s">
        <v>324</v>
      </c>
      <c r="H145" s="229" t="s">
        <v>355</v>
      </c>
      <c r="I145" s="229" t="s">
        <v>316</v>
      </c>
      <c r="J145" s="229" t="s">
        <v>317</v>
      </c>
      <c r="K145" s="229" t="s">
        <v>318</v>
      </c>
      <c r="L145" s="229" t="s">
        <v>319</v>
      </c>
    </row>
    <row r="146" spans="1:12" ht="15" customHeight="1">
      <c r="A146" s="225" t="s">
        <v>238</v>
      </c>
      <c r="B146" s="225" t="s">
        <v>277</v>
      </c>
      <c r="C146" s="226">
        <v>0.8</v>
      </c>
      <c r="D146" s="225" t="s">
        <v>240</v>
      </c>
      <c r="E146" s="227" t="s">
        <v>335</v>
      </c>
      <c r="F146" s="225" t="s">
        <v>336</v>
      </c>
      <c r="G146" s="229" t="s">
        <v>338</v>
      </c>
      <c r="H146" s="229" t="s">
        <v>329</v>
      </c>
      <c r="I146" s="229" t="s">
        <v>316</v>
      </c>
      <c r="J146" s="229" t="s">
        <v>326</v>
      </c>
      <c r="K146" s="229" t="s">
        <v>318</v>
      </c>
      <c r="L146" s="229" t="s">
        <v>327</v>
      </c>
    </row>
    <row r="147" spans="1:12" ht="15" customHeight="1">
      <c r="A147" s="225" t="s">
        <v>238</v>
      </c>
      <c r="B147" s="225" t="s">
        <v>278</v>
      </c>
      <c r="C147" s="226">
        <v>1</v>
      </c>
      <c r="D147" s="225" t="s">
        <v>240</v>
      </c>
      <c r="E147" s="227" t="s">
        <v>335</v>
      </c>
      <c r="F147" s="225" t="s">
        <v>336</v>
      </c>
      <c r="G147" s="238" t="s">
        <v>324</v>
      </c>
      <c r="H147" s="229" t="s">
        <v>329</v>
      </c>
      <c r="I147" s="229" t="s">
        <v>316</v>
      </c>
      <c r="J147" s="229" t="s">
        <v>320</v>
      </c>
      <c r="K147" s="229" t="s">
        <v>319</v>
      </c>
      <c r="L147" s="229" t="s">
        <v>321</v>
      </c>
    </row>
    <row r="148" spans="1:12" ht="15" customHeight="1">
      <c r="A148" s="225" t="s">
        <v>238</v>
      </c>
      <c r="B148" s="225" t="s">
        <v>279</v>
      </c>
      <c r="C148" s="226">
        <v>1.5</v>
      </c>
      <c r="D148" s="225" t="s">
        <v>240</v>
      </c>
      <c r="E148" s="227" t="s">
        <v>335</v>
      </c>
      <c r="F148" s="225" t="s">
        <v>336</v>
      </c>
      <c r="G148" s="238" t="s">
        <v>324</v>
      </c>
      <c r="H148" s="229" t="s">
        <v>323</v>
      </c>
      <c r="I148" s="229" t="s">
        <v>330</v>
      </c>
      <c r="J148" s="229" t="s">
        <v>317</v>
      </c>
      <c r="K148" s="229" t="s">
        <v>319</v>
      </c>
      <c r="L148" s="229" t="s">
        <v>321</v>
      </c>
    </row>
    <row r="149" spans="1:12" ht="15" customHeight="1">
      <c r="A149" s="225" t="s">
        <v>238</v>
      </c>
      <c r="B149" s="225" t="s">
        <v>280</v>
      </c>
      <c r="C149" s="226">
        <v>1.8</v>
      </c>
      <c r="D149" s="225" t="s">
        <v>240</v>
      </c>
      <c r="E149" s="227" t="s">
        <v>335</v>
      </c>
      <c r="F149" s="225" t="s">
        <v>336</v>
      </c>
      <c r="G149" s="238" t="s">
        <v>324</v>
      </c>
      <c r="H149" s="229" t="s">
        <v>329</v>
      </c>
      <c r="I149" s="229" t="s">
        <v>316</v>
      </c>
      <c r="J149" s="229" t="s">
        <v>317</v>
      </c>
      <c r="K149" s="229" t="s">
        <v>319</v>
      </c>
      <c r="L149" s="229" t="s">
        <v>321</v>
      </c>
    </row>
    <row r="150" spans="1:12" ht="15" customHeight="1">
      <c r="A150" s="225" t="s">
        <v>238</v>
      </c>
      <c r="B150" s="225" t="s">
        <v>239</v>
      </c>
      <c r="C150" s="226">
        <v>2.2</v>
      </c>
      <c r="D150" s="225" t="s">
        <v>240</v>
      </c>
      <c r="E150" s="227" t="s">
        <v>337</v>
      </c>
      <c r="F150" s="225" t="s">
        <v>336</v>
      </c>
      <c r="G150" s="238" t="s">
        <v>324</v>
      </c>
      <c r="H150" s="229" t="s">
        <v>329</v>
      </c>
      <c r="I150" s="229" t="s">
        <v>330</v>
      </c>
      <c r="J150" s="229" t="s">
        <v>317</v>
      </c>
      <c r="K150" s="229" t="s">
        <v>318</v>
      </c>
      <c r="L150" s="229" t="s">
        <v>319</v>
      </c>
    </row>
    <row r="151" spans="1:12" ht="15" customHeight="1">
      <c r="A151" s="225" t="s">
        <v>238</v>
      </c>
      <c r="B151" s="225" t="s">
        <v>241</v>
      </c>
      <c r="C151" s="226">
        <v>2.4</v>
      </c>
      <c r="D151" s="225" t="s">
        <v>240</v>
      </c>
      <c r="E151" s="227" t="s">
        <v>337</v>
      </c>
      <c r="F151" s="225" t="s">
        <v>336</v>
      </c>
      <c r="G151" s="238" t="s">
        <v>324</v>
      </c>
      <c r="H151" s="229" t="s">
        <v>329</v>
      </c>
      <c r="I151" s="229" t="s">
        <v>316</v>
      </c>
      <c r="J151" s="229" t="s">
        <v>317</v>
      </c>
      <c r="K151" s="229" t="s">
        <v>318</v>
      </c>
      <c r="L151" s="229" t="s">
        <v>319</v>
      </c>
    </row>
    <row r="152" spans="1:12" ht="15" customHeight="1">
      <c r="A152" s="225" t="s">
        <v>238</v>
      </c>
      <c r="B152" s="225" t="s">
        <v>243</v>
      </c>
      <c r="C152" s="231">
        <v>2.6</v>
      </c>
      <c r="D152" s="225" t="s">
        <v>240</v>
      </c>
      <c r="E152" s="233" t="s">
        <v>337</v>
      </c>
      <c r="F152" s="225" t="s">
        <v>336</v>
      </c>
      <c r="G152" s="238" t="s">
        <v>324</v>
      </c>
      <c r="H152" s="229" t="s">
        <v>329</v>
      </c>
      <c r="I152" s="229" t="s">
        <v>316</v>
      </c>
      <c r="J152" s="229" t="s">
        <v>326</v>
      </c>
      <c r="K152" s="229" t="s">
        <v>319</v>
      </c>
      <c r="L152" s="229" t="s">
        <v>327</v>
      </c>
    </row>
    <row r="153" spans="1:12" ht="15" customHeight="1">
      <c r="A153" s="225" t="s">
        <v>238</v>
      </c>
      <c r="B153" s="225" t="s">
        <v>244</v>
      </c>
      <c r="C153" s="226">
        <v>2.7</v>
      </c>
      <c r="D153" s="225" t="s">
        <v>240</v>
      </c>
      <c r="E153" s="227" t="s">
        <v>337</v>
      </c>
      <c r="F153" s="225" t="s">
        <v>336</v>
      </c>
      <c r="G153" s="238" t="s">
        <v>324</v>
      </c>
      <c r="H153" s="229" t="s">
        <v>329</v>
      </c>
      <c r="I153" s="229" t="s">
        <v>316</v>
      </c>
      <c r="J153" s="229" t="s">
        <v>326</v>
      </c>
      <c r="K153" s="229" t="s">
        <v>318</v>
      </c>
      <c r="L153" s="229" t="s">
        <v>327</v>
      </c>
    </row>
    <row r="154" spans="1:12" ht="15" customHeight="1">
      <c r="A154" s="225" t="s">
        <v>7</v>
      </c>
      <c r="B154" s="236" t="s">
        <v>81</v>
      </c>
      <c r="C154" s="226">
        <v>1.7</v>
      </c>
      <c r="D154" s="225" t="s">
        <v>246</v>
      </c>
      <c r="E154" s="227" t="s">
        <v>332</v>
      </c>
      <c r="F154" s="237" t="s">
        <v>628</v>
      </c>
      <c r="G154" s="234" t="s">
        <v>115</v>
      </c>
      <c r="H154" s="234" t="s">
        <v>329</v>
      </c>
      <c r="I154" s="234" t="s">
        <v>361</v>
      </c>
      <c r="J154" s="234" t="s">
        <v>362</v>
      </c>
      <c r="K154" s="234" t="s">
        <v>363</v>
      </c>
      <c r="L154" s="234" t="s">
        <v>364</v>
      </c>
    </row>
    <row r="155" spans="1:12" ht="15" customHeight="1">
      <c r="A155" s="225" t="s">
        <v>7</v>
      </c>
      <c r="B155" s="236" t="s">
        <v>82</v>
      </c>
      <c r="C155" s="226">
        <v>1.9</v>
      </c>
      <c r="D155" s="225" t="s">
        <v>233</v>
      </c>
      <c r="E155" s="227" t="s">
        <v>332</v>
      </c>
      <c r="F155" s="237" t="s">
        <v>628</v>
      </c>
      <c r="G155" s="234" t="s">
        <v>324</v>
      </c>
      <c r="H155" s="234" t="s">
        <v>115</v>
      </c>
      <c r="I155" s="234" t="s">
        <v>361</v>
      </c>
      <c r="J155" s="234" t="s">
        <v>362</v>
      </c>
      <c r="K155" s="234" t="s">
        <v>365</v>
      </c>
      <c r="L155" s="234" t="s">
        <v>364</v>
      </c>
    </row>
    <row r="156" spans="1:12" ht="15" customHeight="1">
      <c r="A156" s="225" t="s">
        <v>7</v>
      </c>
      <c r="B156" s="225" t="s">
        <v>83</v>
      </c>
      <c r="C156" s="226">
        <v>2.5</v>
      </c>
      <c r="D156" s="225" t="s">
        <v>246</v>
      </c>
      <c r="E156" s="227" t="s">
        <v>333</v>
      </c>
      <c r="F156" s="237" t="s">
        <v>628</v>
      </c>
      <c r="G156" s="234" t="s">
        <v>115</v>
      </c>
      <c r="H156" s="234" t="s">
        <v>115</v>
      </c>
      <c r="I156" s="234" t="s">
        <v>366</v>
      </c>
      <c r="J156" s="229" t="s">
        <v>367</v>
      </c>
      <c r="K156" s="229" t="s">
        <v>365</v>
      </c>
      <c r="L156" s="229" t="s">
        <v>364</v>
      </c>
    </row>
    <row r="157" spans="1:12" ht="15" customHeight="1">
      <c r="A157" s="225" t="s">
        <v>44</v>
      </c>
      <c r="B157" s="225" t="s">
        <v>191</v>
      </c>
      <c r="C157" s="226">
        <v>0.9</v>
      </c>
      <c r="D157" s="225" t="s">
        <v>246</v>
      </c>
      <c r="E157" s="227" t="s">
        <v>368</v>
      </c>
      <c r="F157" s="225" t="s">
        <v>369</v>
      </c>
      <c r="G157" s="234" t="s">
        <v>115</v>
      </c>
      <c r="H157" s="229" t="s">
        <v>323</v>
      </c>
      <c r="I157" s="229" t="s">
        <v>316</v>
      </c>
      <c r="J157" s="229" t="s">
        <v>317</v>
      </c>
      <c r="K157" s="229" t="s">
        <v>319</v>
      </c>
      <c r="L157" s="229" t="s">
        <v>319</v>
      </c>
    </row>
    <row r="158" spans="1:12" ht="15" customHeight="1">
      <c r="A158" s="225" t="s">
        <v>44</v>
      </c>
      <c r="B158" s="225" t="s">
        <v>293</v>
      </c>
      <c r="C158" s="226">
        <v>1</v>
      </c>
      <c r="D158" s="225" t="s">
        <v>246</v>
      </c>
      <c r="E158" s="227" t="s">
        <v>370</v>
      </c>
      <c r="F158" s="225" t="s">
        <v>369</v>
      </c>
      <c r="G158" s="234" t="s">
        <v>115</v>
      </c>
      <c r="H158" s="229" t="s">
        <v>329</v>
      </c>
      <c r="I158" s="229" t="s">
        <v>316</v>
      </c>
      <c r="J158" s="229" t="s">
        <v>320</v>
      </c>
      <c r="K158" s="229" t="s">
        <v>319</v>
      </c>
      <c r="L158" s="229" t="s">
        <v>319</v>
      </c>
    </row>
    <row r="159" spans="1:12" ht="15" customHeight="1">
      <c r="A159" s="225" t="s">
        <v>44</v>
      </c>
      <c r="B159" s="225" t="s">
        <v>220</v>
      </c>
      <c r="C159" s="226">
        <v>1</v>
      </c>
      <c r="D159" s="225" t="s">
        <v>246</v>
      </c>
      <c r="E159" s="227" t="s">
        <v>313</v>
      </c>
      <c r="F159" s="225" t="s">
        <v>369</v>
      </c>
      <c r="G159" s="234" t="s">
        <v>115</v>
      </c>
      <c r="H159" s="229" t="s">
        <v>115</v>
      </c>
      <c r="I159" s="229" t="s">
        <v>115</v>
      </c>
      <c r="J159" s="229" t="s">
        <v>115</v>
      </c>
      <c r="K159" s="229" t="s">
        <v>115</v>
      </c>
      <c r="L159" s="229" t="s">
        <v>115</v>
      </c>
    </row>
    <row r="160" spans="1:12" ht="15" customHeight="1">
      <c r="A160" s="225" t="s">
        <v>44</v>
      </c>
      <c r="B160" s="225" t="s">
        <v>192</v>
      </c>
      <c r="C160" s="226">
        <v>1.1</v>
      </c>
      <c r="D160" s="225" t="s">
        <v>246</v>
      </c>
      <c r="E160" s="227" t="s">
        <v>325</v>
      </c>
      <c r="F160" s="225" t="s">
        <v>369</v>
      </c>
      <c r="G160" s="234" t="s">
        <v>115</v>
      </c>
      <c r="H160" s="229" t="s">
        <v>115</v>
      </c>
      <c r="I160" s="229" t="s">
        <v>115</v>
      </c>
      <c r="J160" s="229" t="s">
        <v>115</v>
      </c>
      <c r="K160" s="229" t="s">
        <v>115</v>
      </c>
      <c r="L160" s="229" t="s">
        <v>115</v>
      </c>
    </row>
    <row r="161" spans="1:12" ht="15" customHeight="1">
      <c r="A161" s="225" t="s">
        <v>44</v>
      </c>
      <c r="B161" s="225" t="s">
        <v>193</v>
      </c>
      <c r="C161" s="226">
        <v>1.3</v>
      </c>
      <c r="D161" s="225" t="s">
        <v>246</v>
      </c>
      <c r="E161" s="227" t="s">
        <v>325</v>
      </c>
      <c r="F161" s="225" t="s">
        <v>369</v>
      </c>
      <c r="G161" s="234" t="s">
        <v>115</v>
      </c>
      <c r="H161" s="229" t="s">
        <v>115</v>
      </c>
      <c r="I161" s="229" t="s">
        <v>115</v>
      </c>
      <c r="J161" s="229" t="s">
        <v>115</v>
      </c>
      <c r="K161" s="229" t="s">
        <v>115</v>
      </c>
      <c r="L161" s="229" t="s">
        <v>115</v>
      </c>
    </row>
    <row r="162" spans="1:12" ht="15" customHeight="1">
      <c r="A162" s="225" t="s">
        <v>44</v>
      </c>
      <c r="B162" s="225" t="s">
        <v>194</v>
      </c>
      <c r="C162" s="226">
        <v>1.4</v>
      </c>
      <c r="D162" s="225" t="s">
        <v>246</v>
      </c>
      <c r="E162" s="227" t="s">
        <v>359</v>
      </c>
      <c r="F162" s="225" t="s">
        <v>369</v>
      </c>
      <c r="G162" s="229" t="s">
        <v>324</v>
      </c>
      <c r="H162" s="229" t="s">
        <v>323</v>
      </c>
      <c r="I162" s="229" t="s">
        <v>316</v>
      </c>
      <c r="J162" s="229" t="s">
        <v>317</v>
      </c>
      <c r="K162" s="229" t="s">
        <v>319</v>
      </c>
      <c r="L162" s="229" t="s">
        <v>319</v>
      </c>
    </row>
    <row r="163" spans="1:12" ht="15" customHeight="1">
      <c r="A163" s="225" t="s">
        <v>44</v>
      </c>
      <c r="B163" s="225" t="s">
        <v>195</v>
      </c>
      <c r="C163" s="226">
        <v>1.7</v>
      </c>
      <c r="D163" s="225" t="s">
        <v>246</v>
      </c>
      <c r="E163" s="227" t="s">
        <v>325</v>
      </c>
      <c r="F163" s="225" t="s">
        <v>369</v>
      </c>
      <c r="G163" s="229" t="s">
        <v>115</v>
      </c>
      <c r="H163" s="229" t="s">
        <v>115</v>
      </c>
      <c r="I163" s="229" t="s">
        <v>115</v>
      </c>
      <c r="J163" s="229" t="s">
        <v>115</v>
      </c>
      <c r="K163" s="229" t="s">
        <v>115</v>
      </c>
      <c r="L163" s="229" t="s">
        <v>115</v>
      </c>
    </row>
    <row r="164" spans="1:12" ht="15" customHeight="1">
      <c r="A164" s="225" t="s">
        <v>44</v>
      </c>
      <c r="B164" s="225" t="s">
        <v>151</v>
      </c>
      <c r="C164" s="226">
        <v>2.1</v>
      </c>
      <c r="D164" s="225" t="s">
        <v>246</v>
      </c>
      <c r="E164" s="227" t="s">
        <v>328</v>
      </c>
      <c r="F164" s="225" t="s">
        <v>369</v>
      </c>
      <c r="G164" s="229" t="s">
        <v>115</v>
      </c>
      <c r="H164" s="229" t="s">
        <v>329</v>
      </c>
      <c r="I164" s="229" t="s">
        <v>316</v>
      </c>
      <c r="J164" s="229" t="s">
        <v>317</v>
      </c>
      <c r="K164" s="229" t="s">
        <v>318</v>
      </c>
      <c r="L164" s="229" t="s">
        <v>321</v>
      </c>
    </row>
    <row r="165" spans="1:12" ht="15" customHeight="1">
      <c r="A165" s="225" t="s">
        <v>44</v>
      </c>
      <c r="B165" s="225" t="s">
        <v>86</v>
      </c>
      <c r="C165" s="226">
        <v>2.2</v>
      </c>
      <c r="D165" s="225" t="s">
        <v>246</v>
      </c>
      <c r="E165" s="227" t="s">
        <v>332</v>
      </c>
      <c r="F165" s="225" t="s">
        <v>369</v>
      </c>
      <c r="G165" s="229" t="s">
        <v>115</v>
      </c>
      <c r="H165" s="229" t="s">
        <v>115</v>
      </c>
      <c r="I165" s="229" t="s">
        <v>115</v>
      </c>
      <c r="J165" s="229" t="s">
        <v>115</v>
      </c>
      <c r="K165" s="229" t="s">
        <v>115</v>
      </c>
      <c r="L165" s="229" t="s">
        <v>115</v>
      </c>
    </row>
    <row r="166" spans="1:12" ht="15" customHeight="1">
      <c r="A166" s="225" t="s">
        <v>44</v>
      </c>
      <c r="B166" s="225" t="s">
        <v>85</v>
      </c>
      <c r="C166" s="226">
        <v>2.3</v>
      </c>
      <c r="D166" s="225" t="s">
        <v>246</v>
      </c>
      <c r="E166" s="227" t="s">
        <v>332</v>
      </c>
      <c r="F166" s="225" t="s">
        <v>369</v>
      </c>
      <c r="G166" s="229" t="s">
        <v>115</v>
      </c>
      <c r="H166" s="229" t="s">
        <v>115</v>
      </c>
      <c r="I166" s="229" t="s">
        <v>115</v>
      </c>
      <c r="J166" s="229" t="s">
        <v>115</v>
      </c>
      <c r="K166" s="229" t="s">
        <v>115</v>
      </c>
      <c r="L166" s="229" t="s">
        <v>115</v>
      </c>
    </row>
    <row r="167" spans="1:12" ht="15" customHeight="1">
      <c r="A167" s="225" t="s">
        <v>44</v>
      </c>
      <c r="B167" s="225" t="s">
        <v>26</v>
      </c>
      <c r="C167" s="226">
        <v>2.5</v>
      </c>
      <c r="D167" s="225" t="s">
        <v>246</v>
      </c>
      <c r="E167" s="227" t="s">
        <v>346</v>
      </c>
      <c r="F167" s="225" t="s">
        <v>369</v>
      </c>
      <c r="G167" s="229" t="s">
        <v>324</v>
      </c>
      <c r="H167" s="229" t="s">
        <v>329</v>
      </c>
      <c r="I167" s="229" t="s">
        <v>316</v>
      </c>
      <c r="J167" s="229" t="s">
        <v>317</v>
      </c>
      <c r="K167" s="229" t="s">
        <v>318</v>
      </c>
      <c r="L167" s="229" t="s">
        <v>321</v>
      </c>
    </row>
    <row r="168" spans="1:12" ht="15" customHeight="1">
      <c r="A168" s="225" t="s">
        <v>44</v>
      </c>
      <c r="B168" s="225" t="s">
        <v>45</v>
      </c>
      <c r="C168" s="226">
        <v>2.7</v>
      </c>
      <c r="D168" s="225" t="s">
        <v>246</v>
      </c>
      <c r="E168" s="227" t="s">
        <v>333</v>
      </c>
      <c r="F168" s="225" t="s">
        <v>369</v>
      </c>
      <c r="G168" s="229" t="s">
        <v>324</v>
      </c>
      <c r="H168" s="235" t="s">
        <v>329</v>
      </c>
      <c r="I168" s="229" t="s">
        <v>330</v>
      </c>
      <c r="J168" s="235" t="s">
        <v>317</v>
      </c>
      <c r="K168" s="235" t="s">
        <v>318</v>
      </c>
      <c r="L168" s="235" t="s">
        <v>319</v>
      </c>
    </row>
    <row r="169" spans="1:12" ht="15" customHeight="1">
      <c r="A169" s="225" t="s">
        <v>44</v>
      </c>
      <c r="B169" s="225" t="s">
        <v>84</v>
      </c>
      <c r="C169" s="226">
        <v>2.8</v>
      </c>
      <c r="D169" s="225" t="s">
        <v>246</v>
      </c>
      <c r="E169" s="227" t="s">
        <v>333</v>
      </c>
      <c r="F169" s="225" t="s">
        <v>369</v>
      </c>
      <c r="G169" s="229" t="s">
        <v>115</v>
      </c>
      <c r="H169" s="234" t="s">
        <v>115</v>
      </c>
      <c r="I169" s="229" t="s">
        <v>115</v>
      </c>
      <c r="J169" s="234" t="s">
        <v>115</v>
      </c>
      <c r="K169" s="234" t="s">
        <v>115</v>
      </c>
      <c r="L169" s="234" t="s">
        <v>115</v>
      </c>
    </row>
    <row r="170" spans="1:12" ht="15" customHeight="1">
      <c r="A170" s="225" t="s">
        <v>247</v>
      </c>
      <c r="B170" s="225" t="s">
        <v>281</v>
      </c>
      <c r="C170" s="226">
        <v>1.4</v>
      </c>
      <c r="D170" s="225" t="s">
        <v>240</v>
      </c>
      <c r="E170" s="227" t="s">
        <v>335</v>
      </c>
      <c r="F170" s="225" t="s">
        <v>626</v>
      </c>
      <c r="G170" s="229" t="s">
        <v>115</v>
      </c>
      <c r="H170" s="234" t="s">
        <v>115</v>
      </c>
      <c r="I170" s="229" t="s">
        <v>115</v>
      </c>
      <c r="J170" s="234" t="s">
        <v>115</v>
      </c>
      <c r="K170" s="234" t="s">
        <v>115</v>
      </c>
      <c r="L170" s="234" t="s">
        <v>115</v>
      </c>
    </row>
    <row r="171" spans="1:12" ht="15" customHeight="1">
      <c r="A171" s="225" t="s">
        <v>247</v>
      </c>
      <c r="B171" s="225" t="s">
        <v>248</v>
      </c>
      <c r="C171" s="226">
        <v>2.3</v>
      </c>
      <c r="D171" s="225" t="s">
        <v>240</v>
      </c>
      <c r="E171" s="227" t="s">
        <v>337</v>
      </c>
      <c r="F171" s="225" t="s">
        <v>626</v>
      </c>
      <c r="G171" s="229" t="s">
        <v>115</v>
      </c>
      <c r="H171" s="234" t="s">
        <v>115</v>
      </c>
      <c r="I171" s="229" t="s">
        <v>115</v>
      </c>
      <c r="J171" s="234" t="s">
        <v>115</v>
      </c>
      <c r="K171" s="234" t="s">
        <v>115</v>
      </c>
      <c r="L171" s="234" t="s">
        <v>115</v>
      </c>
    </row>
    <row r="172" spans="1:12" ht="15" customHeight="1">
      <c r="A172" s="225" t="s">
        <v>27</v>
      </c>
      <c r="B172" s="225" t="s">
        <v>28</v>
      </c>
      <c r="C172" s="226">
        <v>2.3</v>
      </c>
      <c r="D172" s="225" t="s">
        <v>246</v>
      </c>
      <c r="E172" s="227" t="s">
        <v>333</v>
      </c>
      <c r="F172" s="225" t="s">
        <v>627</v>
      </c>
      <c r="G172" s="229" t="s">
        <v>324</v>
      </c>
      <c r="H172" s="229" t="s">
        <v>323</v>
      </c>
      <c r="I172" s="229" t="s">
        <v>330</v>
      </c>
      <c r="J172" s="229" t="s">
        <v>317</v>
      </c>
      <c r="K172" s="229" t="s">
        <v>319</v>
      </c>
      <c r="L172" s="229" t="s">
        <v>321</v>
      </c>
    </row>
    <row r="173" spans="1:12" ht="15" customHeight="1">
      <c r="A173" s="225" t="s">
        <v>27</v>
      </c>
      <c r="B173" s="225" t="s">
        <v>87</v>
      </c>
      <c r="C173" s="226">
        <v>2.5</v>
      </c>
      <c r="D173" s="225" t="s">
        <v>246</v>
      </c>
      <c r="E173" s="227" t="s">
        <v>333</v>
      </c>
      <c r="F173" s="225" t="s">
        <v>627</v>
      </c>
      <c r="G173" s="229" t="s">
        <v>354</v>
      </c>
      <c r="H173" s="229" t="s">
        <v>329</v>
      </c>
      <c r="I173" s="229" t="s">
        <v>316</v>
      </c>
      <c r="J173" s="229" t="s">
        <v>326</v>
      </c>
      <c r="K173" s="229" t="s">
        <v>319</v>
      </c>
      <c r="L173" s="229" t="s">
        <v>331</v>
      </c>
    </row>
    <row r="174" spans="1:12" ht="15" customHeight="1">
      <c r="A174" s="225" t="s">
        <v>249</v>
      </c>
      <c r="B174" s="225" t="s">
        <v>250</v>
      </c>
      <c r="C174" s="226">
        <v>0.4</v>
      </c>
      <c r="D174" s="225" t="s">
        <v>230</v>
      </c>
      <c r="E174" s="227" t="s">
        <v>371</v>
      </c>
      <c r="F174" s="237" t="s">
        <v>628</v>
      </c>
      <c r="G174" s="229" t="s">
        <v>115</v>
      </c>
      <c r="H174" s="229" t="s">
        <v>372</v>
      </c>
      <c r="I174" s="229" t="s">
        <v>316</v>
      </c>
      <c r="J174" s="229" t="s">
        <v>326</v>
      </c>
      <c r="K174" s="229" t="s">
        <v>319</v>
      </c>
      <c r="L174" s="229" t="s">
        <v>348</v>
      </c>
    </row>
    <row r="175" spans="1:12" ht="15" customHeight="1">
      <c r="A175" s="225" t="s">
        <v>249</v>
      </c>
      <c r="B175" s="225" t="s">
        <v>251</v>
      </c>
      <c r="C175" s="226">
        <v>0.8</v>
      </c>
      <c r="D175" s="225" t="s">
        <v>230</v>
      </c>
      <c r="E175" s="227" t="s">
        <v>371</v>
      </c>
      <c r="F175" s="237" t="s">
        <v>628</v>
      </c>
      <c r="G175" s="229" t="s">
        <v>115</v>
      </c>
      <c r="H175" s="229" t="s">
        <v>323</v>
      </c>
      <c r="I175" s="229" t="s">
        <v>316</v>
      </c>
      <c r="J175" s="229" t="s">
        <v>326</v>
      </c>
      <c r="K175" s="229" t="s">
        <v>319</v>
      </c>
      <c r="L175" s="229" t="s">
        <v>348</v>
      </c>
    </row>
    <row r="176" spans="1:12" ht="15" customHeight="1">
      <c r="A176" s="225" t="s">
        <v>249</v>
      </c>
      <c r="B176" s="225" t="s">
        <v>252</v>
      </c>
      <c r="C176" s="226">
        <v>1.4</v>
      </c>
      <c r="D176" s="225" t="s">
        <v>230</v>
      </c>
      <c r="E176" s="227" t="s">
        <v>371</v>
      </c>
      <c r="F176" s="237" t="s">
        <v>628</v>
      </c>
      <c r="G176" s="229" t="s">
        <v>115</v>
      </c>
      <c r="H176" s="229" t="s">
        <v>329</v>
      </c>
      <c r="I176" s="229" t="s">
        <v>330</v>
      </c>
      <c r="J176" s="229" t="s">
        <v>326</v>
      </c>
      <c r="K176" s="229" t="s">
        <v>115</v>
      </c>
      <c r="L176" s="229" t="s">
        <v>331</v>
      </c>
    </row>
    <row r="177" spans="1:12" ht="15" customHeight="1">
      <c r="A177" s="225" t="s">
        <v>249</v>
      </c>
      <c r="B177" s="225" t="s">
        <v>253</v>
      </c>
      <c r="C177" s="226">
        <v>1.6</v>
      </c>
      <c r="D177" s="225" t="s">
        <v>230</v>
      </c>
      <c r="E177" s="227" t="s">
        <v>371</v>
      </c>
      <c r="F177" s="237" t="s">
        <v>628</v>
      </c>
      <c r="G177" s="229" t="s">
        <v>115</v>
      </c>
      <c r="H177" s="229" t="s">
        <v>115</v>
      </c>
      <c r="I177" s="229" t="s">
        <v>330</v>
      </c>
      <c r="J177" s="229" t="s">
        <v>320</v>
      </c>
      <c r="K177" s="229" t="s">
        <v>319</v>
      </c>
      <c r="L177" s="229" t="s">
        <v>321</v>
      </c>
    </row>
    <row r="178" spans="1:12" ht="15" customHeight="1">
      <c r="A178" s="225" t="s">
        <v>249</v>
      </c>
      <c r="B178" s="225" t="s">
        <v>254</v>
      </c>
      <c r="C178" s="226">
        <v>1.7</v>
      </c>
      <c r="D178" s="225" t="s">
        <v>230</v>
      </c>
      <c r="E178" s="227" t="s">
        <v>371</v>
      </c>
      <c r="F178" s="237" t="s">
        <v>628</v>
      </c>
      <c r="G178" s="229" t="s">
        <v>115</v>
      </c>
      <c r="H178" s="229" t="s">
        <v>115</v>
      </c>
      <c r="I178" s="229" t="s">
        <v>316</v>
      </c>
      <c r="J178" s="229" t="s">
        <v>326</v>
      </c>
      <c r="K178" s="229" t="s">
        <v>318</v>
      </c>
      <c r="L178" s="229" t="s">
        <v>348</v>
      </c>
    </row>
    <row r="179" spans="1:12" ht="15" customHeight="1">
      <c r="A179" s="225" t="s">
        <v>249</v>
      </c>
      <c r="B179" s="225" t="s">
        <v>255</v>
      </c>
      <c r="C179" s="226">
        <v>2.3</v>
      </c>
      <c r="D179" s="225" t="s">
        <v>230</v>
      </c>
      <c r="E179" s="227" t="s">
        <v>337</v>
      </c>
      <c r="F179" s="225" t="s">
        <v>336</v>
      </c>
      <c r="G179" s="229" t="s">
        <v>324</v>
      </c>
      <c r="H179" s="229" t="s">
        <v>115</v>
      </c>
      <c r="I179" s="229" t="s">
        <v>316</v>
      </c>
      <c r="J179" s="229" t="s">
        <v>320</v>
      </c>
      <c r="K179" s="229" t="s">
        <v>319</v>
      </c>
      <c r="L179" s="229" t="s">
        <v>348</v>
      </c>
    </row>
    <row r="180" spans="1:12" ht="15" customHeight="1">
      <c r="A180" s="225" t="s">
        <v>8</v>
      </c>
      <c r="B180" s="225" t="s">
        <v>196</v>
      </c>
      <c r="C180" s="226">
        <v>0.8</v>
      </c>
      <c r="D180" s="225" t="s">
        <v>233</v>
      </c>
      <c r="E180" s="227" t="s">
        <v>322</v>
      </c>
      <c r="F180" s="237" t="s">
        <v>336</v>
      </c>
      <c r="G180" s="229" t="s">
        <v>115</v>
      </c>
      <c r="H180" s="229" t="s">
        <v>315</v>
      </c>
      <c r="I180" s="229" t="s">
        <v>316</v>
      </c>
      <c r="J180" s="229" t="s">
        <v>320</v>
      </c>
      <c r="K180" s="229" t="s">
        <v>319</v>
      </c>
      <c r="L180" s="229" t="s">
        <v>319</v>
      </c>
    </row>
    <row r="181" spans="1:12" ht="15" customHeight="1">
      <c r="A181" s="225" t="s">
        <v>8</v>
      </c>
      <c r="B181" s="225" t="s">
        <v>197</v>
      </c>
      <c r="C181" s="226">
        <v>1</v>
      </c>
      <c r="D181" s="225" t="s">
        <v>246</v>
      </c>
      <c r="E181" s="227" t="s">
        <v>322</v>
      </c>
      <c r="F181" s="237" t="s">
        <v>623</v>
      </c>
      <c r="G181" s="229" t="s">
        <v>115</v>
      </c>
      <c r="H181" s="229" t="s">
        <v>115</v>
      </c>
      <c r="I181" s="229" t="s">
        <v>316</v>
      </c>
      <c r="J181" s="229" t="s">
        <v>317</v>
      </c>
      <c r="K181" s="229" t="s">
        <v>342</v>
      </c>
      <c r="L181" s="229" t="s">
        <v>319</v>
      </c>
    </row>
    <row r="182" spans="1:12" ht="15" customHeight="1">
      <c r="A182" s="225" t="s">
        <v>8</v>
      </c>
      <c r="B182" s="225" t="s">
        <v>198</v>
      </c>
      <c r="C182" s="226">
        <v>1.2</v>
      </c>
      <c r="D182" s="225" t="s">
        <v>233</v>
      </c>
      <c r="E182" s="227" t="s">
        <v>325</v>
      </c>
      <c r="F182" s="237" t="s">
        <v>336</v>
      </c>
      <c r="G182" s="229" t="s">
        <v>115</v>
      </c>
      <c r="H182" s="229" t="s">
        <v>323</v>
      </c>
      <c r="I182" s="229" t="s">
        <v>316</v>
      </c>
      <c r="J182" s="229" t="s">
        <v>326</v>
      </c>
      <c r="K182" s="229" t="s">
        <v>319</v>
      </c>
      <c r="L182" s="229" t="s">
        <v>327</v>
      </c>
    </row>
    <row r="183" spans="1:12" ht="15" customHeight="1">
      <c r="A183" s="225" t="s">
        <v>8</v>
      </c>
      <c r="B183" s="225" t="s">
        <v>199</v>
      </c>
      <c r="C183" s="226">
        <v>1.4</v>
      </c>
      <c r="D183" s="225" t="s">
        <v>233</v>
      </c>
      <c r="E183" s="227" t="s">
        <v>325</v>
      </c>
      <c r="F183" s="237" t="s">
        <v>624</v>
      </c>
      <c r="G183" s="229" t="s">
        <v>324</v>
      </c>
      <c r="H183" s="229" t="s">
        <v>323</v>
      </c>
      <c r="I183" s="229" t="s">
        <v>316</v>
      </c>
      <c r="J183" s="229" t="s">
        <v>326</v>
      </c>
      <c r="K183" s="229" t="s">
        <v>319</v>
      </c>
      <c r="L183" s="229" t="s">
        <v>327</v>
      </c>
    </row>
    <row r="184" spans="1:12" ht="15" customHeight="1">
      <c r="A184" s="225" t="s">
        <v>8</v>
      </c>
      <c r="B184" s="225" t="s">
        <v>200</v>
      </c>
      <c r="C184" s="226">
        <v>1.5</v>
      </c>
      <c r="D184" s="225" t="s">
        <v>233</v>
      </c>
      <c r="E184" s="227" t="s">
        <v>325</v>
      </c>
      <c r="F184" s="237" t="s">
        <v>336</v>
      </c>
      <c r="G184" s="229" t="s">
        <v>324</v>
      </c>
      <c r="H184" s="229" t="s">
        <v>323</v>
      </c>
      <c r="I184" s="229" t="s">
        <v>316</v>
      </c>
      <c r="J184" s="229" t="s">
        <v>317</v>
      </c>
      <c r="K184" s="229" t="s">
        <v>319</v>
      </c>
      <c r="L184" s="229" t="s">
        <v>321</v>
      </c>
    </row>
    <row r="185" spans="1:12" ht="15" customHeight="1">
      <c r="A185" s="225" t="s">
        <v>8</v>
      </c>
      <c r="B185" s="225" t="s">
        <v>152</v>
      </c>
      <c r="C185" s="226">
        <v>1.7</v>
      </c>
      <c r="D185" s="225" t="s">
        <v>233</v>
      </c>
      <c r="E185" s="227" t="s">
        <v>340</v>
      </c>
      <c r="F185" s="237" t="s">
        <v>624</v>
      </c>
      <c r="G185" s="229" t="s">
        <v>324</v>
      </c>
      <c r="H185" s="229" t="s">
        <v>329</v>
      </c>
      <c r="I185" s="229" t="s">
        <v>316</v>
      </c>
      <c r="J185" s="229" t="s">
        <v>326</v>
      </c>
      <c r="K185" s="229" t="s">
        <v>318</v>
      </c>
      <c r="L185" s="229" t="s">
        <v>321</v>
      </c>
    </row>
    <row r="186" spans="1:12" ht="15" customHeight="1">
      <c r="A186" s="225" t="s">
        <v>8</v>
      </c>
      <c r="B186" s="225" t="s">
        <v>153</v>
      </c>
      <c r="C186" s="226">
        <v>1.8</v>
      </c>
      <c r="D186" s="225" t="s">
        <v>233</v>
      </c>
      <c r="E186" s="227" t="s">
        <v>340</v>
      </c>
      <c r="F186" s="237" t="s">
        <v>624</v>
      </c>
      <c r="G186" s="229" t="s">
        <v>324</v>
      </c>
      <c r="H186" s="229" t="s">
        <v>323</v>
      </c>
      <c r="I186" s="229" t="s">
        <v>316</v>
      </c>
      <c r="J186" s="229" t="s">
        <v>326</v>
      </c>
      <c r="K186" s="229" t="s">
        <v>319</v>
      </c>
      <c r="L186" s="229" t="s">
        <v>327</v>
      </c>
    </row>
    <row r="187" spans="1:12" ht="15" customHeight="1">
      <c r="A187" s="225" t="s">
        <v>8</v>
      </c>
      <c r="B187" s="225" t="s">
        <v>89</v>
      </c>
      <c r="C187" s="226">
        <v>2</v>
      </c>
      <c r="D187" s="225" t="s">
        <v>233</v>
      </c>
      <c r="E187" s="227" t="s">
        <v>346</v>
      </c>
      <c r="F187" s="237" t="s">
        <v>624</v>
      </c>
      <c r="G187" s="229" t="s">
        <v>324</v>
      </c>
      <c r="H187" s="229" t="s">
        <v>323</v>
      </c>
      <c r="I187" s="229" t="s">
        <v>316</v>
      </c>
      <c r="J187" s="229" t="s">
        <v>320</v>
      </c>
      <c r="K187" s="229" t="s">
        <v>319</v>
      </c>
      <c r="L187" s="229" t="s">
        <v>321</v>
      </c>
    </row>
    <row r="188" spans="1:12" ht="15" customHeight="1">
      <c r="A188" s="225" t="s">
        <v>8</v>
      </c>
      <c r="B188" s="225" t="s">
        <v>88</v>
      </c>
      <c r="C188" s="226">
        <v>2</v>
      </c>
      <c r="D188" s="225" t="s">
        <v>233</v>
      </c>
      <c r="E188" s="227" t="s">
        <v>332</v>
      </c>
      <c r="F188" s="237" t="s">
        <v>336</v>
      </c>
      <c r="G188" s="229" t="s">
        <v>324</v>
      </c>
      <c r="H188" s="229" t="s">
        <v>323</v>
      </c>
      <c r="I188" s="229" t="s">
        <v>316</v>
      </c>
      <c r="J188" s="229" t="s">
        <v>326</v>
      </c>
      <c r="K188" s="229" t="s">
        <v>318</v>
      </c>
      <c r="L188" s="229" t="s">
        <v>327</v>
      </c>
    </row>
    <row r="189" spans="1:12" ht="15" customHeight="1">
      <c r="A189" s="225" t="s">
        <v>8</v>
      </c>
      <c r="B189" s="225" t="s">
        <v>90</v>
      </c>
      <c r="C189" s="226">
        <v>2.1</v>
      </c>
      <c r="D189" s="225" t="s">
        <v>233</v>
      </c>
      <c r="E189" s="227" t="s">
        <v>332</v>
      </c>
      <c r="F189" s="237" t="s">
        <v>336</v>
      </c>
      <c r="G189" s="229" t="s">
        <v>324</v>
      </c>
      <c r="H189" s="229" t="s">
        <v>323</v>
      </c>
      <c r="I189" s="229" t="s">
        <v>316</v>
      </c>
      <c r="J189" s="229" t="s">
        <v>317</v>
      </c>
      <c r="K189" s="229" t="s">
        <v>319</v>
      </c>
      <c r="L189" s="229" t="s">
        <v>327</v>
      </c>
    </row>
    <row r="190" spans="1:12" ht="15" customHeight="1">
      <c r="A190" s="225" t="s">
        <v>8</v>
      </c>
      <c r="B190" s="225" t="s">
        <v>91</v>
      </c>
      <c r="C190" s="226">
        <v>2.4</v>
      </c>
      <c r="D190" s="225" t="s">
        <v>233</v>
      </c>
      <c r="E190" s="227" t="s">
        <v>332</v>
      </c>
      <c r="F190" s="237" t="s">
        <v>336</v>
      </c>
      <c r="G190" s="229" t="s">
        <v>115</v>
      </c>
      <c r="H190" s="229" t="s">
        <v>323</v>
      </c>
      <c r="I190" s="229" t="s">
        <v>316</v>
      </c>
      <c r="J190" s="229" t="s">
        <v>326</v>
      </c>
      <c r="K190" s="229" t="s">
        <v>319</v>
      </c>
      <c r="L190" s="229" t="s">
        <v>331</v>
      </c>
    </row>
    <row r="191" spans="1:12" ht="15" customHeight="1">
      <c r="A191" s="225" t="s">
        <v>8</v>
      </c>
      <c r="B191" s="225" t="s">
        <v>92</v>
      </c>
      <c r="C191" s="226">
        <v>2.6</v>
      </c>
      <c r="D191" s="225" t="s">
        <v>233</v>
      </c>
      <c r="E191" s="227" t="s">
        <v>332</v>
      </c>
      <c r="F191" s="237" t="s">
        <v>336</v>
      </c>
      <c r="G191" s="229" t="s">
        <v>324</v>
      </c>
      <c r="H191" s="229" t="s">
        <v>329</v>
      </c>
      <c r="I191" s="229" t="s">
        <v>316</v>
      </c>
      <c r="J191" s="229" t="s">
        <v>326</v>
      </c>
      <c r="K191" s="229" t="s">
        <v>319</v>
      </c>
      <c r="L191" s="229" t="s">
        <v>327</v>
      </c>
    </row>
    <row r="192" spans="1:12" ht="15" customHeight="1">
      <c r="A192" s="225" t="s">
        <v>30</v>
      </c>
      <c r="B192" s="225" t="s">
        <v>201</v>
      </c>
      <c r="C192" s="226">
        <v>1.4</v>
      </c>
      <c r="D192" s="225" t="s">
        <v>233</v>
      </c>
      <c r="E192" s="227" t="s">
        <v>325</v>
      </c>
      <c r="F192" s="225" t="s">
        <v>626</v>
      </c>
      <c r="G192" s="229" t="s">
        <v>115</v>
      </c>
      <c r="H192" s="229" t="s">
        <v>115</v>
      </c>
      <c r="I192" s="229" t="s">
        <v>115</v>
      </c>
      <c r="J192" s="229" t="s">
        <v>115</v>
      </c>
      <c r="K192" s="229" t="s">
        <v>115</v>
      </c>
      <c r="L192" s="229" t="s">
        <v>115</v>
      </c>
    </row>
    <row r="193" spans="1:12" ht="15" customHeight="1">
      <c r="A193" s="225" t="s">
        <v>30</v>
      </c>
      <c r="B193" s="225" t="s">
        <v>154</v>
      </c>
      <c r="C193" s="226">
        <v>1.6</v>
      </c>
      <c r="D193" s="225" t="s">
        <v>233</v>
      </c>
      <c r="E193" s="227" t="s">
        <v>340</v>
      </c>
      <c r="F193" s="225" t="s">
        <v>626</v>
      </c>
      <c r="G193" s="229" t="s">
        <v>115</v>
      </c>
      <c r="H193" s="229" t="s">
        <v>115</v>
      </c>
      <c r="I193" s="229" t="s">
        <v>115</v>
      </c>
      <c r="J193" s="229" t="s">
        <v>115</v>
      </c>
      <c r="K193" s="229" t="s">
        <v>115</v>
      </c>
      <c r="L193" s="229" t="s">
        <v>115</v>
      </c>
    </row>
    <row r="194" spans="1:12" ht="15" customHeight="1">
      <c r="A194" s="225" t="s">
        <v>30</v>
      </c>
      <c r="B194" s="225" t="s">
        <v>155</v>
      </c>
      <c r="C194" s="226">
        <v>1.8</v>
      </c>
      <c r="D194" s="225" t="s">
        <v>233</v>
      </c>
      <c r="E194" s="227" t="s">
        <v>328</v>
      </c>
      <c r="F194" s="225" t="s">
        <v>626</v>
      </c>
      <c r="G194" s="229" t="s">
        <v>115</v>
      </c>
      <c r="H194" s="229" t="s">
        <v>115</v>
      </c>
      <c r="I194" s="229" t="s">
        <v>115</v>
      </c>
      <c r="J194" s="229" t="s">
        <v>115</v>
      </c>
      <c r="K194" s="229" t="s">
        <v>115</v>
      </c>
      <c r="L194" s="229" t="s">
        <v>115</v>
      </c>
    </row>
    <row r="195" spans="1:12" ht="15" customHeight="1">
      <c r="A195" s="225" t="s">
        <v>30</v>
      </c>
      <c r="B195" s="225" t="s">
        <v>156</v>
      </c>
      <c r="C195" s="226">
        <v>1.9</v>
      </c>
      <c r="D195" s="225" t="s">
        <v>246</v>
      </c>
      <c r="E195" s="227" t="s">
        <v>328</v>
      </c>
      <c r="F195" s="225" t="s">
        <v>626</v>
      </c>
      <c r="G195" s="229" t="s">
        <v>115</v>
      </c>
      <c r="H195" s="229" t="s">
        <v>115</v>
      </c>
      <c r="I195" s="229" t="s">
        <v>115</v>
      </c>
      <c r="J195" s="229" t="s">
        <v>115</v>
      </c>
      <c r="K195" s="229" t="s">
        <v>115</v>
      </c>
      <c r="L195" s="229" t="s">
        <v>115</v>
      </c>
    </row>
    <row r="196" spans="1:12" ht="15" customHeight="1">
      <c r="A196" s="225" t="s">
        <v>30</v>
      </c>
      <c r="B196" s="225" t="s">
        <v>157</v>
      </c>
      <c r="C196" s="226">
        <v>2</v>
      </c>
      <c r="D196" s="225" t="s">
        <v>233</v>
      </c>
      <c r="E196" s="227" t="s">
        <v>328</v>
      </c>
      <c r="F196" s="225" t="s">
        <v>626</v>
      </c>
      <c r="G196" s="229" t="s">
        <v>115</v>
      </c>
      <c r="H196" s="229" t="s">
        <v>115</v>
      </c>
      <c r="I196" s="229" t="s">
        <v>115</v>
      </c>
      <c r="J196" s="229" t="s">
        <v>115</v>
      </c>
      <c r="K196" s="229" t="s">
        <v>115</v>
      </c>
      <c r="L196" s="229" t="s">
        <v>115</v>
      </c>
    </row>
    <row r="197" spans="1:12" ht="15" customHeight="1">
      <c r="A197" s="225" t="s">
        <v>30</v>
      </c>
      <c r="B197" s="225" t="s">
        <v>93</v>
      </c>
      <c r="C197" s="226">
        <v>2.3</v>
      </c>
      <c r="D197" s="225" t="s">
        <v>246</v>
      </c>
      <c r="E197" s="227" t="s">
        <v>333</v>
      </c>
      <c r="F197" s="225" t="s">
        <v>626</v>
      </c>
      <c r="G197" s="229" t="s">
        <v>115</v>
      </c>
      <c r="H197" s="229" t="s">
        <v>115</v>
      </c>
      <c r="I197" s="229" t="s">
        <v>115</v>
      </c>
      <c r="J197" s="229" t="s">
        <v>115</v>
      </c>
      <c r="K197" s="229" t="s">
        <v>115</v>
      </c>
      <c r="L197" s="229" t="s">
        <v>115</v>
      </c>
    </row>
    <row r="198" spans="1:12" ht="15" customHeight="1">
      <c r="A198" s="225" t="s">
        <v>30</v>
      </c>
      <c r="B198" s="225" t="s">
        <v>94</v>
      </c>
      <c r="C198" s="226">
        <v>2.6</v>
      </c>
      <c r="D198" s="225" t="s">
        <v>233</v>
      </c>
      <c r="E198" s="227" t="s">
        <v>333</v>
      </c>
      <c r="F198" s="225" t="s">
        <v>626</v>
      </c>
      <c r="G198" s="229" t="s">
        <v>115</v>
      </c>
      <c r="H198" s="229" t="s">
        <v>115</v>
      </c>
      <c r="I198" s="229" t="s">
        <v>115</v>
      </c>
      <c r="J198" s="229" t="s">
        <v>115</v>
      </c>
      <c r="K198" s="229" t="s">
        <v>115</v>
      </c>
      <c r="L198" s="229" t="s">
        <v>115</v>
      </c>
    </row>
    <row r="199" spans="1:12" ht="15" customHeight="1">
      <c r="A199" s="225" t="s">
        <v>298</v>
      </c>
      <c r="B199" s="225" t="s">
        <v>282</v>
      </c>
      <c r="C199" s="226">
        <v>1.1</v>
      </c>
      <c r="D199" s="225" t="s">
        <v>240</v>
      </c>
      <c r="E199" s="227" t="s">
        <v>335</v>
      </c>
      <c r="F199" s="225" t="s">
        <v>336</v>
      </c>
      <c r="G199" s="229" t="s">
        <v>115</v>
      </c>
      <c r="H199" s="229" t="s">
        <v>115</v>
      </c>
      <c r="I199" s="229" t="s">
        <v>115</v>
      </c>
      <c r="J199" s="229" t="s">
        <v>115</v>
      </c>
      <c r="K199" s="229" t="s">
        <v>115</v>
      </c>
      <c r="L199" s="229" t="s">
        <v>115</v>
      </c>
    </row>
    <row r="200" spans="1:12" ht="15" customHeight="1">
      <c r="A200" s="225" t="s">
        <v>298</v>
      </c>
      <c r="B200" s="225" t="s">
        <v>283</v>
      </c>
      <c r="C200" s="226">
        <v>1.4</v>
      </c>
      <c r="D200" s="225" t="s">
        <v>240</v>
      </c>
      <c r="E200" s="227" t="s">
        <v>335</v>
      </c>
      <c r="F200" s="225" t="s">
        <v>336</v>
      </c>
      <c r="G200" s="229" t="s">
        <v>115</v>
      </c>
      <c r="H200" s="229" t="s">
        <v>115</v>
      </c>
      <c r="I200" s="229" t="s">
        <v>115</v>
      </c>
      <c r="J200" s="229" t="s">
        <v>115</v>
      </c>
      <c r="K200" s="229" t="s">
        <v>115</v>
      </c>
      <c r="L200" s="229" t="s">
        <v>115</v>
      </c>
    </row>
    <row r="201" spans="1:12" ht="15" customHeight="1">
      <c r="A201" s="225" t="s">
        <v>298</v>
      </c>
      <c r="B201" s="225" t="s">
        <v>256</v>
      </c>
      <c r="C201" s="226">
        <v>1.8</v>
      </c>
      <c r="D201" s="225" t="s">
        <v>240</v>
      </c>
      <c r="E201" s="227" t="s">
        <v>371</v>
      </c>
      <c r="F201" s="225" t="s">
        <v>336</v>
      </c>
      <c r="G201" s="229" t="s">
        <v>115</v>
      </c>
      <c r="H201" s="229" t="s">
        <v>115</v>
      </c>
      <c r="I201" s="229" t="s">
        <v>115</v>
      </c>
      <c r="J201" s="229" t="s">
        <v>115</v>
      </c>
      <c r="K201" s="229" t="s">
        <v>115</v>
      </c>
      <c r="L201" s="229" t="s">
        <v>115</v>
      </c>
    </row>
    <row r="202" spans="1:12" ht="15" customHeight="1">
      <c r="A202" s="225" t="s">
        <v>298</v>
      </c>
      <c r="B202" s="225" t="s">
        <v>257</v>
      </c>
      <c r="C202" s="226">
        <v>2.2</v>
      </c>
      <c r="D202" s="225" t="s">
        <v>240</v>
      </c>
      <c r="E202" s="227" t="s">
        <v>337</v>
      </c>
      <c r="F202" s="225" t="s">
        <v>336</v>
      </c>
      <c r="G202" s="229" t="s">
        <v>115</v>
      </c>
      <c r="H202" s="229" t="s">
        <v>115</v>
      </c>
      <c r="I202" s="229" t="s">
        <v>115</v>
      </c>
      <c r="J202" s="229" t="s">
        <v>115</v>
      </c>
      <c r="K202" s="229" t="s">
        <v>115</v>
      </c>
      <c r="L202" s="229" t="s">
        <v>115</v>
      </c>
    </row>
    <row r="203" spans="1:12" ht="15" customHeight="1">
      <c r="A203" s="225" t="s">
        <v>298</v>
      </c>
      <c r="B203" s="225" t="s">
        <v>258</v>
      </c>
      <c r="C203" s="226">
        <v>2.5</v>
      </c>
      <c r="D203" s="225" t="s">
        <v>240</v>
      </c>
      <c r="E203" s="227" t="s">
        <v>337</v>
      </c>
      <c r="F203" s="225" t="s">
        <v>336</v>
      </c>
      <c r="G203" s="229" t="s">
        <v>115</v>
      </c>
      <c r="H203" s="229" t="s">
        <v>115</v>
      </c>
      <c r="I203" s="229" t="s">
        <v>115</v>
      </c>
      <c r="J203" s="229" t="s">
        <v>115</v>
      </c>
      <c r="K203" s="229" t="s">
        <v>115</v>
      </c>
      <c r="L203" s="229" t="s">
        <v>115</v>
      </c>
    </row>
    <row r="204" spans="1:12" ht="15" customHeight="1">
      <c r="A204" s="225" t="s">
        <v>298</v>
      </c>
      <c r="B204" s="225" t="s">
        <v>259</v>
      </c>
      <c r="C204" s="226">
        <v>2.8</v>
      </c>
      <c r="D204" s="225" t="s">
        <v>240</v>
      </c>
      <c r="E204" s="227" t="s">
        <v>337</v>
      </c>
      <c r="F204" s="225" t="s">
        <v>336</v>
      </c>
      <c r="G204" s="229" t="s">
        <v>115</v>
      </c>
      <c r="H204" s="229" t="s">
        <v>115</v>
      </c>
      <c r="I204" s="229" t="s">
        <v>115</v>
      </c>
      <c r="J204" s="229" t="s">
        <v>115</v>
      </c>
      <c r="K204" s="229" t="s">
        <v>115</v>
      </c>
      <c r="L204" s="229" t="s">
        <v>115</v>
      </c>
    </row>
    <row r="205" spans="1:12" ht="15" customHeight="1">
      <c r="A205" s="225" t="s">
        <v>13</v>
      </c>
      <c r="B205" s="225" t="s">
        <v>202</v>
      </c>
      <c r="C205" s="226">
        <v>1.5</v>
      </c>
      <c r="D205" s="225" t="s">
        <v>233</v>
      </c>
      <c r="E205" s="227" t="s">
        <v>339</v>
      </c>
      <c r="F205" s="239" t="s">
        <v>373</v>
      </c>
      <c r="G205" s="229" t="s">
        <v>324</v>
      </c>
      <c r="H205" s="229" t="s">
        <v>323</v>
      </c>
      <c r="I205" s="229" t="s">
        <v>316</v>
      </c>
      <c r="J205" s="229" t="s">
        <v>326</v>
      </c>
      <c r="K205" s="229" t="s">
        <v>319</v>
      </c>
      <c r="L205" s="229" t="s">
        <v>327</v>
      </c>
    </row>
    <row r="206" spans="1:12" ht="15" customHeight="1">
      <c r="A206" s="225" t="s">
        <v>13</v>
      </c>
      <c r="B206" s="225" t="s">
        <v>158</v>
      </c>
      <c r="C206" s="226">
        <v>1.9</v>
      </c>
      <c r="D206" s="225" t="s">
        <v>233</v>
      </c>
      <c r="E206" s="227" t="s">
        <v>328</v>
      </c>
      <c r="F206" s="239" t="s">
        <v>373</v>
      </c>
      <c r="G206" s="229" t="s">
        <v>115</v>
      </c>
      <c r="H206" s="229" t="s">
        <v>374</v>
      </c>
      <c r="I206" s="229" t="s">
        <v>316</v>
      </c>
      <c r="J206" s="229" t="s">
        <v>317</v>
      </c>
      <c r="K206" s="229" t="s">
        <v>319</v>
      </c>
      <c r="L206" s="229" t="s">
        <v>321</v>
      </c>
    </row>
    <row r="207" spans="1:12" ht="15" customHeight="1">
      <c r="A207" s="225" t="s">
        <v>13</v>
      </c>
      <c r="B207" s="225" t="s">
        <v>95</v>
      </c>
      <c r="C207" s="226">
        <v>2</v>
      </c>
      <c r="D207" s="225" t="s">
        <v>233</v>
      </c>
      <c r="E207" s="227" t="s">
        <v>332</v>
      </c>
      <c r="F207" s="239" t="s">
        <v>373</v>
      </c>
      <c r="G207" s="229" t="s">
        <v>324</v>
      </c>
      <c r="H207" s="229" t="s">
        <v>323</v>
      </c>
      <c r="I207" s="229" t="s">
        <v>316</v>
      </c>
      <c r="J207" s="229" t="s">
        <v>320</v>
      </c>
      <c r="K207" s="229" t="s">
        <v>319</v>
      </c>
      <c r="L207" s="229" t="s">
        <v>327</v>
      </c>
    </row>
    <row r="208" spans="1:12" ht="15" customHeight="1">
      <c r="A208" s="225" t="s">
        <v>13</v>
      </c>
      <c r="B208" s="225" t="s">
        <v>29</v>
      </c>
      <c r="C208" s="226">
        <v>2.1</v>
      </c>
      <c r="D208" s="225" t="s">
        <v>233</v>
      </c>
      <c r="E208" s="227" t="s">
        <v>332</v>
      </c>
      <c r="F208" s="239" t="s">
        <v>373</v>
      </c>
      <c r="G208" s="229" t="s">
        <v>324</v>
      </c>
      <c r="H208" s="229" t="s">
        <v>323</v>
      </c>
      <c r="I208" s="229" t="s">
        <v>316</v>
      </c>
      <c r="J208" s="229" t="s">
        <v>326</v>
      </c>
      <c r="K208" s="229" t="s">
        <v>318</v>
      </c>
      <c r="L208" s="229" t="s">
        <v>327</v>
      </c>
    </row>
    <row r="209" spans="1:12" ht="15" customHeight="1">
      <c r="A209" s="225" t="s">
        <v>13</v>
      </c>
      <c r="B209" s="225" t="s">
        <v>96</v>
      </c>
      <c r="C209" s="226">
        <v>2.3</v>
      </c>
      <c r="D209" s="225" t="s">
        <v>233</v>
      </c>
      <c r="E209" s="227" t="s">
        <v>332</v>
      </c>
      <c r="F209" s="239" t="s">
        <v>373</v>
      </c>
      <c r="G209" s="229" t="s">
        <v>115</v>
      </c>
      <c r="H209" s="229" t="s">
        <v>115</v>
      </c>
      <c r="I209" s="229" t="s">
        <v>316</v>
      </c>
      <c r="J209" s="229" t="s">
        <v>317</v>
      </c>
      <c r="K209" s="229" t="s">
        <v>318</v>
      </c>
      <c r="L209" s="229" t="s">
        <v>321</v>
      </c>
    </row>
    <row r="210" spans="1:12" ht="15" customHeight="1">
      <c r="A210" s="225" t="s">
        <v>13</v>
      </c>
      <c r="B210" s="225" t="s">
        <v>46</v>
      </c>
      <c r="C210" s="226">
        <v>2.4</v>
      </c>
      <c r="D210" s="225" t="s">
        <v>233</v>
      </c>
      <c r="E210" s="227" t="s">
        <v>332</v>
      </c>
      <c r="F210" s="239" t="s">
        <v>373</v>
      </c>
      <c r="G210" s="229" t="s">
        <v>115</v>
      </c>
      <c r="H210" s="229" t="s">
        <v>323</v>
      </c>
      <c r="I210" s="229" t="s">
        <v>316</v>
      </c>
      <c r="J210" s="229" t="s">
        <v>326</v>
      </c>
      <c r="K210" s="229" t="s">
        <v>319</v>
      </c>
      <c r="L210" s="229" t="s">
        <v>331</v>
      </c>
    </row>
    <row r="211" spans="1:12" ht="15" customHeight="1">
      <c r="A211" s="225" t="s">
        <v>13</v>
      </c>
      <c r="B211" s="225" t="s">
        <v>97</v>
      </c>
      <c r="C211" s="226">
        <v>2.5</v>
      </c>
      <c r="D211" s="225" t="s">
        <v>233</v>
      </c>
      <c r="E211" s="227" t="s">
        <v>333</v>
      </c>
      <c r="F211" s="239" t="s">
        <v>373</v>
      </c>
      <c r="G211" s="229" t="s">
        <v>115</v>
      </c>
      <c r="H211" s="229" t="s">
        <v>115</v>
      </c>
      <c r="I211" s="229" t="s">
        <v>330</v>
      </c>
      <c r="J211" s="229" t="s">
        <v>326</v>
      </c>
      <c r="K211" s="229" t="s">
        <v>319</v>
      </c>
      <c r="L211" s="229" t="s">
        <v>327</v>
      </c>
    </row>
    <row r="212" spans="1:12" ht="15" customHeight="1">
      <c r="A212" s="225" t="s">
        <v>13</v>
      </c>
      <c r="B212" s="225" t="s">
        <v>47</v>
      </c>
      <c r="C212" s="226">
        <v>2.7</v>
      </c>
      <c r="D212" s="225" t="s">
        <v>233</v>
      </c>
      <c r="E212" s="227" t="s">
        <v>333</v>
      </c>
      <c r="F212" s="239" t="s">
        <v>373</v>
      </c>
      <c r="G212" s="229" t="s">
        <v>324</v>
      </c>
      <c r="H212" s="229" t="s">
        <v>323</v>
      </c>
      <c r="I212" s="229" t="s">
        <v>316</v>
      </c>
      <c r="J212" s="229" t="s">
        <v>326</v>
      </c>
      <c r="K212" s="229" t="s">
        <v>319</v>
      </c>
      <c r="L212" s="229" t="s">
        <v>327</v>
      </c>
    </row>
    <row r="213" spans="1:12" ht="15" customHeight="1">
      <c r="A213" s="225" t="s">
        <v>260</v>
      </c>
      <c r="B213" s="225" t="s">
        <v>251</v>
      </c>
      <c r="C213" s="226">
        <v>0.8</v>
      </c>
      <c r="D213" s="225" t="s">
        <v>230</v>
      </c>
      <c r="E213" s="227" t="s">
        <v>335</v>
      </c>
      <c r="F213" s="225" t="s">
        <v>336</v>
      </c>
      <c r="G213" s="229" t="s">
        <v>338</v>
      </c>
      <c r="H213" s="229" t="s">
        <v>115</v>
      </c>
      <c r="I213" s="229" t="s">
        <v>316</v>
      </c>
      <c r="J213" s="229" t="s">
        <v>326</v>
      </c>
      <c r="K213" s="229" t="s">
        <v>319</v>
      </c>
      <c r="L213" s="229" t="s">
        <v>348</v>
      </c>
    </row>
    <row r="214" spans="1:12" ht="15" customHeight="1">
      <c r="A214" s="225" t="s">
        <v>260</v>
      </c>
      <c r="B214" s="225" t="s">
        <v>284</v>
      </c>
      <c r="C214" s="226">
        <v>1.4</v>
      </c>
      <c r="D214" s="225" t="s">
        <v>230</v>
      </c>
      <c r="E214" s="227" t="s">
        <v>335</v>
      </c>
      <c r="F214" s="225" t="s">
        <v>336</v>
      </c>
      <c r="G214" s="229" t="s">
        <v>338</v>
      </c>
      <c r="H214" s="229" t="s">
        <v>115</v>
      </c>
      <c r="I214" s="229" t="s">
        <v>316</v>
      </c>
      <c r="J214" s="229" t="s">
        <v>326</v>
      </c>
      <c r="K214" s="229" t="s">
        <v>356</v>
      </c>
      <c r="L214" s="229" t="s">
        <v>327</v>
      </c>
    </row>
    <row r="215" spans="1:12" ht="15" customHeight="1">
      <c r="A215" s="225" t="s">
        <v>260</v>
      </c>
      <c r="B215" s="225" t="s">
        <v>285</v>
      </c>
      <c r="C215" s="226">
        <v>1.7</v>
      </c>
      <c r="D215" s="225" t="s">
        <v>230</v>
      </c>
      <c r="E215" s="227" t="s">
        <v>335</v>
      </c>
      <c r="F215" s="225" t="s">
        <v>336</v>
      </c>
      <c r="G215" s="229" t="s">
        <v>115</v>
      </c>
      <c r="H215" s="229" t="s">
        <v>115</v>
      </c>
      <c r="I215" s="229" t="s">
        <v>330</v>
      </c>
      <c r="J215" s="229" t="s">
        <v>317</v>
      </c>
      <c r="K215" s="229" t="s">
        <v>319</v>
      </c>
      <c r="L215" s="229" t="s">
        <v>321</v>
      </c>
    </row>
    <row r="216" spans="1:12" ht="15" customHeight="1">
      <c r="A216" s="225" t="s">
        <v>260</v>
      </c>
      <c r="B216" s="225" t="s">
        <v>261</v>
      </c>
      <c r="C216" s="226">
        <v>1.9</v>
      </c>
      <c r="D216" s="225" t="s">
        <v>230</v>
      </c>
      <c r="E216" s="227" t="s">
        <v>337</v>
      </c>
      <c r="F216" s="225" t="s">
        <v>336</v>
      </c>
      <c r="G216" s="229" t="s">
        <v>338</v>
      </c>
      <c r="H216" s="229" t="s">
        <v>115</v>
      </c>
      <c r="I216" s="229" t="s">
        <v>316</v>
      </c>
      <c r="J216" s="229" t="s">
        <v>326</v>
      </c>
      <c r="K216" s="229" t="s">
        <v>319</v>
      </c>
      <c r="L216" s="229" t="s">
        <v>327</v>
      </c>
    </row>
    <row r="217" spans="1:12" ht="15" customHeight="1">
      <c r="A217" s="225" t="s">
        <v>260</v>
      </c>
      <c r="B217" s="225" t="s">
        <v>262</v>
      </c>
      <c r="C217" s="226">
        <v>2.2</v>
      </c>
      <c r="D217" s="225" t="s">
        <v>230</v>
      </c>
      <c r="E217" s="227" t="s">
        <v>337</v>
      </c>
      <c r="F217" s="225" t="s">
        <v>336</v>
      </c>
      <c r="G217" s="229" t="s">
        <v>338</v>
      </c>
      <c r="H217" s="229" t="s">
        <v>115</v>
      </c>
      <c r="I217" s="229" t="s">
        <v>330</v>
      </c>
      <c r="J217" s="229" t="s">
        <v>320</v>
      </c>
      <c r="K217" s="229" t="s">
        <v>319</v>
      </c>
      <c r="L217" s="229" t="s">
        <v>319</v>
      </c>
    </row>
    <row r="218" spans="1:12" ht="15" customHeight="1">
      <c r="A218" s="225" t="s">
        <v>260</v>
      </c>
      <c r="B218" s="225" t="s">
        <v>263</v>
      </c>
      <c r="C218" s="226">
        <v>2.6</v>
      </c>
      <c r="D218" s="225" t="s">
        <v>230</v>
      </c>
      <c r="E218" s="227" t="s">
        <v>337</v>
      </c>
      <c r="F218" s="225" t="s">
        <v>336</v>
      </c>
      <c r="G218" s="229" t="s">
        <v>115</v>
      </c>
      <c r="H218" s="229" t="s">
        <v>115</v>
      </c>
      <c r="I218" s="229" t="s">
        <v>330</v>
      </c>
      <c r="J218" s="229" t="s">
        <v>326</v>
      </c>
      <c r="K218" s="229" t="s">
        <v>318</v>
      </c>
      <c r="L218" s="229" t="s">
        <v>348</v>
      </c>
    </row>
    <row r="219" spans="1:12" ht="12.75">
      <c r="A219" s="225"/>
      <c r="B219" s="225"/>
      <c r="C219" s="225"/>
      <c r="D219" s="225"/>
      <c r="E219" s="226"/>
      <c r="F219" s="225"/>
      <c r="G219" s="225"/>
      <c r="H219" s="225"/>
      <c r="I219" s="225"/>
      <c r="J219" s="225"/>
      <c r="K219" s="225"/>
      <c r="L219" s="225"/>
    </row>
    <row r="220" spans="1:12" ht="12.75">
      <c r="A220" s="225" t="s">
        <v>375</v>
      </c>
      <c r="B220" s="225"/>
      <c r="C220" s="225"/>
      <c r="D220" s="225"/>
      <c r="E220" s="225"/>
      <c r="F220" s="225"/>
      <c r="G220" s="225"/>
      <c r="H220" s="225"/>
      <c r="I220" s="225"/>
      <c r="J220" s="225"/>
      <c r="K220" s="225"/>
      <c r="L220" s="225"/>
    </row>
    <row r="221" spans="1:12" ht="15">
      <c r="A221" s="225" t="s">
        <v>376</v>
      </c>
      <c r="B221" s="225"/>
      <c r="C221" s="225"/>
      <c r="D221" s="225"/>
      <c r="E221" s="225"/>
      <c r="F221" s="225"/>
      <c r="G221" s="225"/>
      <c r="H221" s="225"/>
      <c r="I221" s="225"/>
      <c r="J221" s="225"/>
      <c r="K221" s="225"/>
      <c r="L221" s="225"/>
    </row>
    <row r="222" spans="1:12" ht="15">
      <c r="A222" s="225" t="s">
        <v>377</v>
      </c>
      <c r="B222" s="225"/>
      <c r="C222" s="225"/>
      <c r="D222" s="225"/>
      <c r="E222" s="225"/>
      <c r="F222" s="225"/>
      <c r="G222" s="225"/>
      <c r="H222" s="225"/>
      <c r="I222" s="225"/>
      <c r="J222" s="225"/>
      <c r="K222" s="225"/>
      <c r="L222" s="225"/>
    </row>
    <row r="223" spans="1:12" ht="15">
      <c r="A223" s="225" t="s">
        <v>378</v>
      </c>
      <c r="B223" s="225"/>
      <c r="C223" s="225"/>
      <c r="D223" s="225"/>
      <c r="E223" s="225"/>
      <c r="F223" s="225"/>
      <c r="G223" s="225"/>
      <c r="H223" s="225"/>
      <c r="I223" s="225"/>
      <c r="J223" s="225"/>
      <c r="K223" s="225"/>
      <c r="L223" s="225"/>
    </row>
    <row r="224" spans="1:12" ht="15">
      <c r="A224" s="225" t="s">
        <v>379</v>
      </c>
      <c r="B224" s="225"/>
      <c r="C224" s="225"/>
      <c r="D224" s="225"/>
      <c r="E224" s="225"/>
      <c r="F224" s="225"/>
      <c r="G224" s="225"/>
      <c r="H224" s="225"/>
      <c r="I224" s="225"/>
      <c r="J224" s="225"/>
      <c r="K224" s="225"/>
      <c r="L224" s="225"/>
    </row>
  </sheetData>
  <sheetProtection/>
  <mergeCells count="2">
    <mergeCell ref="A1:E1"/>
    <mergeCell ref="I1:L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:IV6"/>
    </sheetView>
  </sheetViews>
  <sheetFormatPr defaultColWidth="6.7109375" defaultRowHeight="12"/>
  <cols>
    <col min="1" max="1" width="15.28125" style="28" customWidth="1"/>
    <col min="2" max="2" width="15.7109375" style="21" bestFit="1" customWidth="1"/>
    <col min="3" max="3" width="8.28125" style="22" customWidth="1"/>
    <col min="4" max="4" width="2.421875" style="61" customWidth="1"/>
    <col min="5" max="5" width="5.8515625" style="28" customWidth="1"/>
    <col min="6" max="6" width="7.28125" style="28" customWidth="1"/>
    <col min="7" max="7" width="7.57421875" style="46" customWidth="1"/>
    <col min="8" max="8" width="2.00390625" style="95" customWidth="1"/>
    <col min="9" max="9" width="8.140625" style="10" customWidth="1"/>
    <col min="10" max="10" width="1.7109375" style="95" customWidth="1"/>
    <col min="11" max="11" width="7.00390625" style="28" customWidth="1"/>
    <col min="12" max="12" width="6.28125" style="28" customWidth="1"/>
    <col min="13" max="13" width="1.8515625" style="118" customWidth="1"/>
    <col min="14" max="14" width="8.7109375" style="33" customWidth="1"/>
    <col min="15" max="15" width="7.8515625" style="28" customWidth="1"/>
    <col min="16" max="16" width="9.28125" style="86" customWidth="1"/>
    <col min="17" max="17" width="1.7109375" style="8" customWidth="1"/>
    <col min="18" max="18" width="6.57421875" style="8" customWidth="1"/>
    <col min="19" max="19" width="7.421875" style="33" customWidth="1"/>
    <col min="20" max="20" width="7.421875" style="28" customWidth="1"/>
    <col min="21" max="21" width="6.7109375" style="28" customWidth="1"/>
    <col min="22" max="22" width="5.28125" style="28" customWidth="1"/>
    <col min="23" max="23" width="3.140625" style="28" bestFit="1" customWidth="1"/>
    <col min="24" max="16384" width="6.7109375" style="28" customWidth="1"/>
  </cols>
  <sheetData>
    <row r="1" ht="12">
      <c r="A1" s="83" t="s">
        <v>110</v>
      </c>
    </row>
    <row r="2" spans="1:22" ht="18" customHeight="1">
      <c r="A2" s="5" t="s">
        <v>101</v>
      </c>
      <c r="B2" s="54"/>
      <c r="C2" s="47"/>
      <c r="D2" s="104"/>
      <c r="E2" s="1"/>
      <c r="F2" s="1"/>
      <c r="G2" s="23"/>
      <c r="H2" s="23"/>
      <c r="I2" s="30"/>
      <c r="J2" s="112"/>
      <c r="K2" s="29"/>
      <c r="L2" s="29"/>
      <c r="M2" s="1"/>
      <c r="N2" s="29"/>
      <c r="O2" s="1"/>
      <c r="P2" s="87"/>
      <c r="Q2" s="3"/>
      <c r="R2" s="4"/>
      <c r="S2" s="42"/>
      <c r="T2" s="9"/>
      <c r="U2" s="1"/>
      <c r="V2" s="1"/>
    </row>
    <row r="3" spans="1:22" ht="12.75" customHeight="1">
      <c r="A3" s="7" t="s">
        <v>31</v>
      </c>
      <c r="B3" s="55"/>
      <c r="C3" s="48"/>
      <c r="D3" s="105"/>
      <c r="E3" s="6"/>
      <c r="F3" s="6"/>
      <c r="G3" s="24"/>
      <c r="H3" s="96"/>
      <c r="I3" s="6"/>
      <c r="J3" s="113"/>
      <c r="K3" s="6"/>
      <c r="L3" s="6"/>
      <c r="M3" s="113"/>
      <c r="N3" s="6"/>
      <c r="O3" s="6"/>
      <c r="P3" s="88"/>
      <c r="Q3" s="3"/>
      <c r="R3" s="4"/>
      <c r="S3" s="42"/>
      <c r="T3" s="9"/>
      <c r="U3" s="6"/>
      <c r="V3" s="6"/>
    </row>
    <row r="4" spans="1:22" s="31" customFormat="1" ht="15.75" customHeight="1">
      <c r="A4" s="27"/>
      <c r="B4" s="56"/>
      <c r="C4" s="49"/>
      <c r="D4" s="106"/>
      <c r="E4" s="80" t="s">
        <v>49</v>
      </c>
      <c r="F4" s="74"/>
      <c r="G4" s="74"/>
      <c r="H4" s="97"/>
      <c r="I4" s="293" t="s">
        <v>50</v>
      </c>
      <c r="J4" s="293"/>
      <c r="K4" s="293"/>
      <c r="L4" s="293"/>
      <c r="M4" s="293"/>
      <c r="N4" s="294"/>
      <c r="O4" s="78" t="s">
        <v>111</v>
      </c>
      <c r="P4" s="76"/>
      <c r="Q4" s="290" t="s">
        <v>48</v>
      </c>
      <c r="R4" s="291"/>
      <c r="S4" s="291"/>
      <c r="T4" s="291"/>
      <c r="U4" s="291"/>
      <c r="V4" s="291"/>
    </row>
    <row r="5" spans="1:22" s="31" customFormat="1" ht="30" customHeight="1">
      <c r="A5" s="32" t="s">
        <v>0</v>
      </c>
      <c r="B5" s="57" t="s">
        <v>1</v>
      </c>
      <c r="C5" s="70" t="s">
        <v>102</v>
      </c>
      <c r="D5" s="107"/>
      <c r="E5" s="79" t="s">
        <v>103</v>
      </c>
      <c r="F5" s="72" t="s">
        <v>104</v>
      </c>
      <c r="G5" s="73" t="s">
        <v>105</v>
      </c>
      <c r="H5" s="98"/>
      <c r="I5" s="72" t="s">
        <v>106</v>
      </c>
      <c r="J5" s="115"/>
      <c r="K5" s="292" t="s">
        <v>112</v>
      </c>
      <c r="L5" s="292"/>
      <c r="M5" s="115"/>
      <c r="N5" s="72" t="s">
        <v>107</v>
      </c>
      <c r="O5" s="77" t="s">
        <v>108</v>
      </c>
      <c r="P5" s="72" t="s">
        <v>109</v>
      </c>
      <c r="Q5" s="185"/>
      <c r="R5" s="82" t="s">
        <v>103</v>
      </c>
      <c r="S5" s="72" t="s">
        <v>104</v>
      </c>
      <c r="T5" s="73" t="s">
        <v>105</v>
      </c>
      <c r="U5" s="72" t="s">
        <v>108</v>
      </c>
      <c r="V5" s="72" t="s">
        <v>109</v>
      </c>
    </row>
    <row r="6" spans="1:23" ht="15" customHeight="1">
      <c r="A6" s="52" t="s">
        <v>9</v>
      </c>
      <c r="B6" s="58" t="s">
        <v>19</v>
      </c>
      <c r="C6" s="53">
        <v>2</v>
      </c>
      <c r="D6" s="108"/>
      <c r="E6" s="41">
        <v>60.2234</v>
      </c>
      <c r="F6" s="16">
        <v>1.0003</v>
      </c>
      <c r="G6" s="17">
        <v>41158</v>
      </c>
      <c r="H6" s="99"/>
      <c r="I6" s="19">
        <v>62.85</v>
      </c>
      <c r="J6" s="18"/>
      <c r="K6" s="19">
        <v>67.15</v>
      </c>
      <c r="L6" s="91">
        <v>10</v>
      </c>
      <c r="M6" s="18"/>
      <c r="N6" s="19">
        <v>47.5</v>
      </c>
      <c r="O6" s="16">
        <v>32.85</v>
      </c>
      <c r="P6" s="16">
        <v>19.675</v>
      </c>
      <c r="Q6" s="40"/>
      <c r="R6" s="41">
        <v>70</v>
      </c>
      <c r="S6" s="16">
        <v>1.6</v>
      </c>
      <c r="T6" s="17">
        <v>41165</v>
      </c>
      <c r="U6" s="16">
        <v>35</v>
      </c>
      <c r="V6" s="16">
        <v>19</v>
      </c>
      <c r="W6" s="43"/>
    </row>
    <row r="7" spans="1:23" ht="15" customHeight="1">
      <c r="A7" s="52" t="s">
        <v>9</v>
      </c>
      <c r="B7" s="58" t="s">
        <v>51</v>
      </c>
      <c r="C7" s="53">
        <v>2.2</v>
      </c>
      <c r="D7" s="108"/>
      <c r="E7" s="41">
        <v>68.2382</v>
      </c>
      <c r="F7" s="16">
        <v>1.1785</v>
      </c>
      <c r="G7" s="17">
        <v>41163</v>
      </c>
      <c r="H7" s="99"/>
      <c r="I7" s="19">
        <v>77.475</v>
      </c>
      <c r="J7" s="18"/>
      <c r="K7" s="19">
        <v>66.55</v>
      </c>
      <c r="L7" s="91">
        <v>2.5</v>
      </c>
      <c r="M7" s="18"/>
      <c r="N7" s="19">
        <v>57.8667</v>
      </c>
      <c r="O7" s="16">
        <v>33.025</v>
      </c>
      <c r="P7" s="16">
        <v>19.525</v>
      </c>
      <c r="Q7" s="40"/>
      <c r="R7" s="94" t="s">
        <v>115</v>
      </c>
      <c r="S7" s="93" t="s">
        <v>115</v>
      </c>
      <c r="T7" s="93" t="s">
        <v>115</v>
      </c>
      <c r="U7" s="93" t="s">
        <v>115</v>
      </c>
      <c r="V7" s="93" t="s">
        <v>115</v>
      </c>
      <c r="W7" s="34"/>
    </row>
    <row r="8" spans="1:23" ht="15" customHeight="1">
      <c r="A8" s="52" t="s">
        <v>9</v>
      </c>
      <c r="B8" s="58" t="s">
        <v>52</v>
      </c>
      <c r="C8" s="53">
        <v>2.4</v>
      </c>
      <c r="D8" s="108" t="s">
        <v>100</v>
      </c>
      <c r="E8" s="41">
        <v>70.8231</v>
      </c>
      <c r="F8" s="16">
        <v>1.0003</v>
      </c>
      <c r="G8" s="17">
        <v>41169</v>
      </c>
      <c r="H8" s="99" t="s">
        <v>100</v>
      </c>
      <c r="I8" s="19">
        <v>84.15</v>
      </c>
      <c r="J8" s="18"/>
      <c r="K8" s="19">
        <v>64.975</v>
      </c>
      <c r="L8" s="91">
        <v>17.5</v>
      </c>
      <c r="M8" s="18" t="s">
        <v>100</v>
      </c>
      <c r="N8" s="19">
        <v>60.5333</v>
      </c>
      <c r="O8" s="16">
        <v>32.75</v>
      </c>
      <c r="P8" s="16">
        <v>19.175</v>
      </c>
      <c r="Q8" s="40"/>
      <c r="R8" s="94" t="s">
        <v>115</v>
      </c>
      <c r="S8" s="93" t="s">
        <v>115</v>
      </c>
      <c r="T8" s="93" t="s">
        <v>115</v>
      </c>
      <c r="U8" s="93" t="s">
        <v>115</v>
      </c>
      <c r="V8" s="93" t="s">
        <v>115</v>
      </c>
      <c r="W8" s="43"/>
    </row>
    <row r="9" spans="1:23" ht="15" customHeight="1">
      <c r="A9" s="52" t="s">
        <v>9</v>
      </c>
      <c r="B9" s="58" t="s">
        <v>53</v>
      </c>
      <c r="C9" s="53">
        <v>2.4</v>
      </c>
      <c r="D9" s="108"/>
      <c r="E9" s="41">
        <v>66.3363</v>
      </c>
      <c r="F9" s="16">
        <v>1.0003</v>
      </c>
      <c r="G9" s="17">
        <v>41169</v>
      </c>
      <c r="H9" s="99" t="s">
        <v>100</v>
      </c>
      <c r="I9" s="19">
        <v>83.85</v>
      </c>
      <c r="J9" s="18"/>
      <c r="K9" s="19">
        <v>62.45</v>
      </c>
      <c r="L9" s="91">
        <v>30</v>
      </c>
      <c r="M9" s="18"/>
      <c r="N9" s="19">
        <v>48.8333</v>
      </c>
      <c r="O9" s="16">
        <v>33.85</v>
      </c>
      <c r="P9" s="16">
        <v>18.65</v>
      </c>
      <c r="Q9" s="40"/>
      <c r="R9" s="94" t="s">
        <v>115</v>
      </c>
      <c r="S9" s="93" t="s">
        <v>115</v>
      </c>
      <c r="T9" s="93" t="s">
        <v>115</v>
      </c>
      <c r="U9" s="93" t="s">
        <v>115</v>
      </c>
      <c r="V9" s="93" t="s">
        <v>115</v>
      </c>
      <c r="W9" s="43"/>
    </row>
    <row r="10" spans="1:23" s="31" customFormat="1" ht="15" customHeight="1">
      <c r="A10" s="52" t="s">
        <v>9</v>
      </c>
      <c r="B10" s="58" t="s">
        <v>32</v>
      </c>
      <c r="C10" s="53">
        <v>2.5</v>
      </c>
      <c r="D10" s="108" t="s">
        <v>100</v>
      </c>
      <c r="E10" s="41">
        <v>70.5116</v>
      </c>
      <c r="F10" s="16">
        <v>1.0003</v>
      </c>
      <c r="G10" s="17">
        <v>41169</v>
      </c>
      <c r="H10" s="99" t="s">
        <v>100</v>
      </c>
      <c r="I10" s="19">
        <v>89.35</v>
      </c>
      <c r="J10" s="18"/>
      <c r="K10" s="19">
        <v>64.2</v>
      </c>
      <c r="L10" s="91">
        <v>27.5</v>
      </c>
      <c r="M10" s="18"/>
      <c r="N10" s="19">
        <v>54.3</v>
      </c>
      <c r="O10" s="16">
        <v>33.825</v>
      </c>
      <c r="P10" s="16">
        <v>18.6</v>
      </c>
      <c r="Q10" s="40"/>
      <c r="R10" s="41">
        <v>73</v>
      </c>
      <c r="S10" s="16">
        <v>2.1</v>
      </c>
      <c r="T10" s="17">
        <v>41172</v>
      </c>
      <c r="U10" s="16">
        <v>34.9</v>
      </c>
      <c r="V10" s="16">
        <v>18.6</v>
      </c>
      <c r="W10" s="34"/>
    </row>
    <row r="11" spans="1:23" s="31" customFormat="1" ht="15" customHeight="1">
      <c r="A11" s="52" t="s">
        <v>9</v>
      </c>
      <c r="B11" s="58" t="s">
        <v>54</v>
      </c>
      <c r="C11" s="53">
        <v>2.7</v>
      </c>
      <c r="D11" s="108" t="s">
        <v>100</v>
      </c>
      <c r="E11" s="41">
        <v>75.2249</v>
      </c>
      <c r="F11" s="16">
        <v>1.0003</v>
      </c>
      <c r="G11" s="17">
        <v>41175</v>
      </c>
      <c r="H11" s="99" t="s">
        <v>100</v>
      </c>
      <c r="I11" s="19">
        <v>85.675</v>
      </c>
      <c r="J11" s="18" t="s">
        <v>100</v>
      </c>
      <c r="K11" s="19">
        <v>69.3</v>
      </c>
      <c r="L11" s="91">
        <v>5</v>
      </c>
      <c r="M11" s="18" t="s">
        <v>100</v>
      </c>
      <c r="N11" s="71">
        <v>68.4</v>
      </c>
      <c r="O11" s="16">
        <v>34.15</v>
      </c>
      <c r="P11" s="16">
        <v>18.925</v>
      </c>
      <c r="Q11" s="40"/>
      <c r="R11" s="94" t="s">
        <v>115</v>
      </c>
      <c r="S11" s="93" t="s">
        <v>115</v>
      </c>
      <c r="T11" s="93" t="s">
        <v>115</v>
      </c>
      <c r="U11" s="93" t="s">
        <v>115</v>
      </c>
      <c r="V11" s="93" t="s">
        <v>115</v>
      </c>
      <c r="W11" s="34"/>
    </row>
    <row r="12" spans="1:23" ht="15" customHeight="1">
      <c r="A12" s="52" t="s">
        <v>18</v>
      </c>
      <c r="B12" s="58" t="s">
        <v>55</v>
      </c>
      <c r="C12" s="53">
        <v>2.1</v>
      </c>
      <c r="D12" s="108"/>
      <c r="E12" s="41">
        <v>63.3607</v>
      </c>
      <c r="F12" s="16">
        <v>1.0003</v>
      </c>
      <c r="G12" s="17">
        <v>41166</v>
      </c>
      <c r="H12" s="99"/>
      <c r="I12" s="19">
        <v>62.525</v>
      </c>
      <c r="J12" s="18" t="s">
        <v>100</v>
      </c>
      <c r="K12" s="19">
        <v>69.775</v>
      </c>
      <c r="L12" s="91">
        <v>2.5</v>
      </c>
      <c r="M12" s="18"/>
      <c r="N12" s="19">
        <v>55.3</v>
      </c>
      <c r="O12" s="16">
        <v>32.925</v>
      </c>
      <c r="P12" s="16">
        <v>19.9</v>
      </c>
      <c r="Q12" s="40"/>
      <c r="R12" s="94" t="s">
        <v>115</v>
      </c>
      <c r="S12" s="93" t="s">
        <v>115</v>
      </c>
      <c r="T12" s="93" t="s">
        <v>115</v>
      </c>
      <c r="U12" s="93" t="s">
        <v>115</v>
      </c>
      <c r="V12" s="93" t="s">
        <v>115</v>
      </c>
      <c r="W12" s="34"/>
    </row>
    <row r="13" spans="1:23" ht="15" customHeight="1">
      <c r="A13" s="52" t="s">
        <v>18</v>
      </c>
      <c r="B13" s="58" t="s">
        <v>56</v>
      </c>
      <c r="C13" s="53">
        <v>2.4</v>
      </c>
      <c r="D13" s="108"/>
      <c r="E13" s="41">
        <v>69.7334</v>
      </c>
      <c r="F13" s="16">
        <v>1.0003</v>
      </c>
      <c r="G13" s="17">
        <v>41168</v>
      </c>
      <c r="H13" s="99"/>
      <c r="I13" s="19">
        <v>77.825</v>
      </c>
      <c r="J13" s="18"/>
      <c r="K13" s="19">
        <v>63.475</v>
      </c>
      <c r="L13" s="91">
        <v>10</v>
      </c>
      <c r="M13" s="18" t="s">
        <v>100</v>
      </c>
      <c r="N13" s="19">
        <v>66.0667</v>
      </c>
      <c r="O13" s="16">
        <v>32.8</v>
      </c>
      <c r="P13" s="16">
        <v>18.95</v>
      </c>
      <c r="Q13" s="40"/>
      <c r="R13" s="94" t="s">
        <v>115</v>
      </c>
      <c r="S13" s="93" t="s">
        <v>115</v>
      </c>
      <c r="T13" s="93" t="s">
        <v>115</v>
      </c>
      <c r="U13" s="93" t="s">
        <v>115</v>
      </c>
      <c r="V13" s="93" t="s">
        <v>115</v>
      </c>
      <c r="W13" s="34"/>
    </row>
    <row r="14" spans="1:23" ht="15" customHeight="1">
      <c r="A14" s="52" t="s">
        <v>18</v>
      </c>
      <c r="B14" s="58" t="s">
        <v>57</v>
      </c>
      <c r="C14" s="53">
        <v>2.6</v>
      </c>
      <c r="D14" s="108" t="s">
        <v>100</v>
      </c>
      <c r="E14" s="41">
        <v>75.6578</v>
      </c>
      <c r="F14" s="16">
        <v>1.1785</v>
      </c>
      <c r="G14" s="17">
        <v>41173</v>
      </c>
      <c r="H14" s="99" t="s">
        <v>100</v>
      </c>
      <c r="I14" s="19">
        <v>88.85</v>
      </c>
      <c r="J14" s="18" t="s">
        <v>100</v>
      </c>
      <c r="K14" s="19">
        <v>69.15</v>
      </c>
      <c r="L14" s="91">
        <v>-5.3300000000000004E-14</v>
      </c>
      <c r="M14" s="18" t="s">
        <v>100</v>
      </c>
      <c r="N14" s="19">
        <v>66.3</v>
      </c>
      <c r="O14" s="16">
        <v>33.1</v>
      </c>
      <c r="P14" s="16">
        <v>18.625</v>
      </c>
      <c r="Q14" s="40"/>
      <c r="R14" s="94" t="s">
        <v>115</v>
      </c>
      <c r="S14" s="93" t="s">
        <v>115</v>
      </c>
      <c r="T14" s="93" t="s">
        <v>115</v>
      </c>
      <c r="U14" s="93" t="s">
        <v>115</v>
      </c>
      <c r="V14" s="93" t="s">
        <v>115</v>
      </c>
      <c r="W14" s="34"/>
    </row>
    <row r="15" spans="1:23" ht="15" customHeight="1">
      <c r="A15" s="52" t="s">
        <v>11</v>
      </c>
      <c r="B15" s="58" t="s">
        <v>58</v>
      </c>
      <c r="C15" s="53">
        <v>2</v>
      </c>
      <c r="D15" s="108"/>
      <c r="E15" s="41">
        <v>62.0122</v>
      </c>
      <c r="F15" s="16">
        <v>1.0003</v>
      </c>
      <c r="G15" s="17">
        <v>41159</v>
      </c>
      <c r="H15" s="99"/>
      <c r="I15" s="19">
        <v>68.275</v>
      </c>
      <c r="J15" s="18"/>
      <c r="K15" s="19">
        <v>65.975</v>
      </c>
      <c r="L15" s="91">
        <v>7.5</v>
      </c>
      <c r="M15" s="18"/>
      <c r="N15" s="19">
        <v>48.5</v>
      </c>
      <c r="O15" s="16">
        <v>32.975</v>
      </c>
      <c r="P15" s="16">
        <v>19.75</v>
      </c>
      <c r="Q15" s="40"/>
      <c r="R15" s="41">
        <v>72</v>
      </c>
      <c r="S15" s="16">
        <v>1.8</v>
      </c>
      <c r="T15" s="17">
        <v>41165</v>
      </c>
      <c r="U15" s="16">
        <v>35.3</v>
      </c>
      <c r="V15" s="16">
        <v>19.1</v>
      </c>
      <c r="W15" s="34"/>
    </row>
    <row r="16" spans="1:23" ht="15" customHeight="1">
      <c r="A16" s="52" t="s">
        <v>11</v>
      </c>
      <c r="B16" s="58" t="s">
        <v>59</v>
      </c>
      <c r="C16" s="53">
        <v>2.1</v>
      </c>
      <c r="D16" s="108"/>
      <c r="E16" s="41">
        <v>64.5148</v>
      </c>
      <c r="F16" s="16">
        <v>1.0003</v>
      </c>
      <c r="G16" s="17">
        <v>41162</v>
      </c>
      <c r="H16" s="99"/>
      <c r="I16" s="19">
        <v>78.025</v>
      </c>
      <c r="J16" s="18"/>
      <c r="K16" s="19">
        <v>63.25</v>
      </c>
      <c r="L16" s="91">
        <v>5</v>
      </c>
      <c r="M16" s="18"/>
      <c r="N16" s="19">
        <v>48.6333</v>
      </c>
      <c r="O16" s="16">
        <v>32.425</v>
      </c>
      <c r="P16" s="16">
        <v>20.025</v>
      </c>
      <c r="Q16" s="62" t="s">
        <v>100</v>
      </c>
      <c r="R16" s="41">
        <v>76</v>
      </c>
      <c r="S16" s="16">
        <v>1.8</v>
      </c>
      <c r="T16" s="17">
        <v>41173</v>
      </c>
      <c r="U16" s="16">
        <v>33.8</v>
      </c>
      <c r="V16" s="16">
        <v>19.2</v>
      </c>
      <c r="W16" s="34"/>
    </row>
    <row r="17" spans="1:23" ht="15" customHeight="1">
      <c r="A17" s="52" t="s">
        <v>11</v>
      </c>
      <c r="B17" s="58" t="s">
        <v>98</v>
      </c>
      <c r="C17" s="53">
        <v>2.1</v>
      </c>
      <c r="D17" s="108"/>
      <c r="E17" s="41">
        <v>65.2296</v>
      </c>
      <c r="F17" s="16">
        <v>1.0003</v>
      </c>
      <c r="G17" s="17">
        <v>41161</v>
      </c>
      <c r="H17" s="99"/>
      <c r="I17" s="19">
        <v>79.575</v>
      </c>
      <c r="J17" s="18"/>
      <c r="K17" s="19">
        <v>63</v>
      </c>
      <c r="L17" s="91">
        <v>25</v>
      </c>
      <c r="M17" s="18"/>
      <c r="N17" s="19">
        <v>49.5</v>
      </c>
      <c r="O17" s="16">
        <v>33.2</v>
      </c>
      <c r="P17" s="16">
        <v>19.025</v>
      </c>
      <c r="Q17" s="40"/>
      <c r="R17" s="94" t="s">
        <v>115</v>
      </c>
      <c r="S17" s="93" t="s">
        <v>115</v>
      </c>
      <c r="T17" s="93" t="s">
        <v>115</v>
      </c>
      <c r="U17" s="93" t="s">
        <v>115</v>
      </c>
      <c r="V17" s="93" t="s">
        <v>115</v>
      </c>
      <c r="W17" s="34"/>
    </row>
    <row r="18" spans="1:23" ht="15" customHeight="1">
      <c r="A18" s="52" t="s">
        <v>11</v>
      </c>
      <c r="B18" s="58" t="s">
        <v>60</v>
      </c>
      <c r="C18" s="53">
        <v>2.4</v>
      </c>
      <c r="D18" s="108"/>
      <c r="E18" s="41">
        <v>69.869</v>
      </c>
      <c r="F18" s="16">
        <v>1.0003</v>
      </c>
      <c r="G18" s="17">
        <v>41166</v>
      </c>
      <c r="H18" s="99"/>
      <c r="I18" s="19">
        <v>78.15</v>
      </c>
      <c r="J18" s="18"/>
      <c r="K18" s="19">
        <v>67.6</v>
      </c>
      <c r="L18" s="91">
        <v>22.5</v>
      </c>
      <c r="M18" s="18" t="s">
        <v>100</v>
      </c>
      <c r="N18" s="19">
        <v>61.3</v>
      </c>
      <c r="O18" s="16">
        <v>32.775</v>
      </c>
      <c r="P18" s="16">
        <v>19.1</v>
      </c>
      <c r="Q18" s="62" t="s">
        <v>100</v>
      </c>
      <c r="R18" s="41">
        <v>76</v>
      </c>
      <c r="S18" s="16">
        <v>1.8</v>
      </c>
      <c r="T18" s="17">
        <v>41175</v>
      </c>
      <c r="U18" s="16">
        <v>34</v>
      </c>
      <c r="V18" s="16">
        <v>18.9</v>
      </c>
      <c r="W18" s="34"/>
    </row>
    <row r="19" spans="1:23" ht="15" customHeight="1">
      <c r="A19" s="52" t="s">
        <v>11</v>
      </c>
      <c r="B19" s="58" t="s">
        <v>61</v>
      </c>
      <c r="C19" s="53">
        <v>2.4</v>
      </c>
      <c r="D19" s="108"/>
      <c r="E19" s="41">
        <v>70.1069</v>
      </c>
      <c r="F19" s="16">
        <v>1.1785</v>
      </c>
      <c r="G19" s="17">
        <v>41166</v>
      </c>
      <c r="H19" s="99" t="s">
        <v>100</v>
      </c>
      <c r="I19" s="19">
        <v>83.275</v>
      </c>
      <c r="J19" s="18"/>
      <c r="K19" s="19">
        <v>61.875</v>
      </c>
      <c r="L19" s="91">
        <v>45</v>
      </c>
      <c r="M19" s="18" t="s">
        <v>100</v>
      </c>
      <c r="N19" s="19">
        <v>62.8</v>
      </c>
      <c r="O19" s="16">
        <v>32.775</v>
      </c>
      <c r="P19" s="16">
        <v>18.875</v>
      </c>
      <c r="Q19" s="40"/>
      <c r="R19" s="94" t="s">
        <v>115</v>
      </c>
      <c r="S19" s="93" t="s">
        <v>115</v>
      </c>
      <c r="T19" s="93" t="s">
        <v>115</v>
      </c>
      <c r="U19" s="93" t="s">
        <v>115</v>
      </c>
      <c r="V19" s="93" t="s">
        <v>115</v>
      </c>
      <c r="W19" s="34"/>
    </row>
    <row r="20" spans="1:23" ht="15" customHeight="1">
      <c r="A20" s="52" t="s">
        <v>11</v>
      </c>
      <c r="B20" s="58" t="s">
        <v>62</v>
      </c>
      <c r="C20" s="53">
        <v>2.7</v>
      </c>
      <c r="D20" s="108"/>
      <c r="E20" s="41">
        <v>69.5056</v>
      </c>
      <c r="F20" s="16">
        <v>1.1785</v>
      </c>
      <c r="G20" s="17">
        <v>41172</v>
      </c>
      <c r="H20" s="99"/>
      <c r="I20" s="19">
        <v>80.325</v>
      </c>
      <c r="J20" s="18"/>
      <c r="K20" s="19">
        <v>65.525</v>
      </c>
      <c r="L20" s="91">
        <v>25</v>
      </c>
      <c r="M20" s="18"/>
      <c r="N20" s="19">
        <v>59.9667</v>
      </c>
      <c r="O20" s="16">
        <v>34.125</v>
      </c>
      <c r="P20" s="16">
        <v>18.175</v>
      </c>
      <c r="Q20" s="40"/>
      <c r="R20" s="94" t="s">
        <v>115</v>
      </c>
      <c r="S20" s="93" t="s">
        <v>115</v>
      </c>
      <c r="T20" s="93" t="s">
        <v>115</v>
      </c>
      <c r="U20" s="93" t="s">
        <v>115</v>
      </c>
      <c r="V20" s="93" t="s">
        <v>115</v>
      </c>
      <c r="W20" s="34"/>
    </row>
    <row r="21" spans="1:23" ht="15" customHeight="1">
      <c r="A21" s="52" t="s">
        <v>4</v>
      </c>
      <c r="B21" s="58" t="s">
        <v>33</v>
      </c>
      <c r="C21" s="53">
        <v>1.3</v>
      </c>
      <c r="D21" s="108"/>
      <c r="E21" s="41">
        <v>60.6437</v>
      </c>
      <c r="F21" s="16">
        <v>1.0894</v>
      </c>
      <c r="G21" s="17">
        <v>41156</v>
      </c>
      <c r="H21" s="99"/>
      <c r="I21" s="19">
        <v>75.6</v>
      </c>
      <c r="J21" s="18"/>
      <c r="K21" s="19">
        <v>60.6</v>
      </c>
      <c r="L21" s="91">
        <v>7.5</v>
      </c>
      <c r="M21" s="18"/>
      <c r="N21" s="19">
        <v>41.6333</v>
      </c>
      <c r="O21" s="16">
        <v>32.925</v>
      </c>
      <c r="P21" s="16">
        <v>18.825</v>
      </c>
      <c r="Q21" s="40"/>
      <c r="R21" s="41">
        <v>67</v>
      </c>
      <c r="S21" s="16">
        <v>1.8</v>
      </c>
      <c r="T21" s="17">
        <v>41162</v>
      </c>
      <c r="U21" s="16">
        <v>34</v>
      </c>
      <c r="V21" s="16">
        <v>18.6</v>
      </c>
      <c r="W21" s="34"/>
    </row>
    <row r="22" spans="1:23" ht="15" customHeight="1">
      <c r="A22" s="52" t="s">
        <v>4</v>
      </c>
      <c r="B22" s="58" t="s">
        <v>34</v>
      </c>
      <c r="C22" s="53">
        <v>1.7</v>
      </c>
      <c r="D22" s="108"/>
      <c r="E22" s="41">
        <v>57.4566</v>
      </c>
      <c r="F22" s="16">
        <v>1.0003</v>
      </c>
      <c r="G22" s="17">
        <v>41157</v>
      </c>
      <c r="H22" s="99" t="s">
        <v>100</v>
      </c>
      <c r="I22" s="19">
        <v>84</v>
      </c>
      <c r="J22" s="18"/>
      <c r="K22" s="19">
        <v>44.075</v>
      </c>
      <c r="L22" s="91">
        <v>80</v>
      </c>
      <c r="M22" s="18"/>
      <c r="N22" s="19">
        <v>40.5</v>
      </c>
      <c r="O22" s="16">
        <v>32.725</v>
      </c>
      <c r="P22" s="16">
        <v>19.05</v>
      </c>
      <c r="Q22" s="40"/>
      <c r="R22" s="41">
        <v>71</v>
      </c>
      <c r="S22" s="16">
        <v>1.3</v>
      </c>
      <c r="T22" s="17">
        <v>41160</v>
      </c>
      <c r="U22" s="16">
        <v>34.9</v>
      </c>
      <c r="V22" s="16">
        <v>18.5</v>
      </c>
      <c r="W22" s="34"/>
    </row>
    <row r="23" spans="1:23" ht="15" customHeight="1">
      <c r="A23" s="52" t="s">
        <v>4</v>
      </c>
      <c r="B23" s="58" t="s">
        <v>35</v>
      </c>
      <c r="C23" s="53">
        <v>1.8</v>
      </c>
      <c r="D23" s="108"/>
      <c r="E23" s="41">
        <v>60.5287</v>
      </c>
      <c r="F23" s="16">
        <v>1.0003</v>
      </c>
      <c r="G23" s="17">
        <v>41159</v>
      </c>
      <c r="H23" s="99"/>
      <c r="I23" s="19">
        <v>76.9</v>
      </c>
      <c r="J23" s="18"/>
      <c r="K23" s="19">
        <v>57.75</v>
      </c>
      <c r="L23" s="91">
        <v>42.5</v>
      </c>
      <c r="M23" s="18"/>
      <c r="N23" s="19">
        <v>43.0667</v>
      </c>
      <c r="O23" s="16">
        <v>32.575</v>
      </c>
      <c r="P23" s="16">
        <v>19.225</v>
      </c>
      <c r="Q23" s="62" t="s">
        <v>100</v>
      </c>
      <c r="R23" s="41">
        <v>74</v>
      </c>
      <c r="S23" s="16">
        <v>1.6</v>
      </c>
      <c r="T23" s="17">
        <v>41167</v>
      </c>
      <c r="U23" s="16">
        <v>34.1</v>
      </c>
      <c r="V23" s="16">
        <v>18.7</v>
      </c>
      <c r="W23" s="34"/>
    </row>
    <row r="24" spans="1:23" ht="15" customHeight="1">
      <c r="A24" s="52" t="s">
        <v>4</v>
      </c>
      <c r="B24" s="58" t="s">
        <v>36</v>
      </c>
      <c r="C24" s="53">
        <v>2.1</v>
      </c>
      <c r="D24" s="108"/>
      <c r="E24" s="41">
        <v>64.7724</v>
      </c>
      <c r="F24" s="16">
        <v>1.0003</v>
      </c>
      <c r="G24" s="17">
        <v>41162</v>
      </c>
      <c r="H24" s="99" t="s">
        <v>100</v>
      </c>
      <c r="I24" s="19">
        <v>81.875</v>
      </c>
      <c r="J24" s="18"/>
      <c r="K24" s="19">
        <v>63.175</v>
      </c>
      <c r="L24" s="91">
        <v>17.5</v>
      </c>
      <c r="M24" s="18"/>
      <c r="N24" s="19">
        <v>45.0667</v>
      </c>
      <c r="O24" s="16">
        <v>32.275</v>
      </c>
      <c r="P24" s="16">
        <v>19.975</v>
      </c>
      <c r="Q24" s="62" t="s">
        <v>100</v>
      </c>
      <c r="R24" s="41">
        <v>75</v>
      </c>
      <c r="S24" s="16">
        <v>1.8</v>
      </c>
      <c r="T24" s="17">
        <v>41172</v>
      </c>
      <c r="U24" s="16">
        <v>34.1</v>
      </c>
      <c r="V24" s="16">
        <v>19</v>
      </c>
      <c r="W24" s="34"/>
    </row>
    <row r="25" spans="1:23" ht="15" customHeight="1">
      <c r="A25" s="52" t="s">
        <v>4</v>
      </c>
      <c r="B25" s="58" t="s">
        <v>99</v>
      </c>
      <c r="C25" s="53">
        <v>2.1</v>
      </c>
      <c r="D25" s="108"/>
      <c r="E25" s="41">
        <v>65.6578</v>
      </c>
      <c r="F25" s="16">
        <v>1.0003</v>
      </c>
      <c r="G25" s="17">
        <v>41164</v>
      </c>
      <c r="H25" s="99"/>
      <c r="I25" s="19">
        <v>78.425</v>
      </c>
      <c r="J25" s="18"/>
      <c r="K25" s="19">
        <v>66.65</v>
      </c>
      <c r="L25" s="91">
        <v>22.5</v>
      </c>
      <c r="M25" s="18"/>
      <c r="N25" s="19">
        <v>48</v>
      </c>
      <c r="O25" s="16">
        <v>32.35</v>
      </c>
      <c r="P25" s="16">
        <v>19.5</v>
      </c>
      <c r="Q25" s="40"/>
      <c r="R25" s="94" t="s">
        <v>115</v>
      </c>
      <c r="S25" s="93" t="s">
        <v>115</v>
      </c>
      <c r="T25" s="93" t="s">
        <v>115</v>
      </c>
      <c r="U25" s="93" t="s">
        <v>115</v>
      </c>
      <c r="V25" s="93" t="s">
        <v>115</v>
      </c>
      <c r="W25" s="34"/>
    </row>
    <row r="26" spans="1:23" ht="15" customHeight="1">
      <c r="A26" s="52" t="s">
        <v>4</v>
      </c>
      <c r="B26" s="58" t="s">
        <v>37</v>
      </c>
      <c r="C26" s="53">
        <v>2.4</v>
      </c>
      <c r="D26" s="108" t="s">
        <v>100</v>
      </c>
      <c r="E26" s="41">
        <v>71.6078</v>
      </c>
      <c r="F26" s="16">
        <v>1.0003</v>
      </c>
      <c r="G26" s="17">
        <v>41167</v>
      </c>
      <c r="H26" s="99" t="s">
        <v>100</v>
      </c>
      <c r="I26" s="19">
        <v>86.15</v>
      </c>
      <c r="J26" s="18"/>
      <c r="K26" s="19">
        <v>66.975</v>
      </c>
      <c r="L26" s="91">
        <v>22.5</v>
      </c>
      <c r="M26" s="18"/>
      <c r="N26" s="19">
        <v>58.4667</v>
      </c>
      <c r="O26" s="16">
        <v>33</v>
      </c>
      <c r="P26" s="16">
        <v>19.05</v>
      </c>
      <c r="Q26" s="62" t="s">
        <v>100</v>
      </c>
      <c r="R26" s="41">
        <v>79</v>
      </c>
      <c r="S26" s="16">
        <v>1.8</v>
      </c>
      <c r="T26" s="17">
        <v>41172</v>
      </c>
      <c r="U26" s="16">
        <v>34</v>
      </c>
      <c r="V26" s="16">
        <v>19</v>
      </c>
      <c r="W26" s="34"/>
    </row>
    <row r="27" spans="1:23" ht="15" customHeight="1">
      <c r="A27" s="52" t="s">
        <v>4</v>
      </c>
      <c r="B27" s="58" t="s">
        <v>63</v>
      </c>
      <c r="C27" s="53">
        <v>2.7</v>
      </c>
      <c r="D27" s="108"/>
      <c r="E27" s="41">
        <v>70.2125</v>
      </c>
      <c r="F27" s="16">
        <v>1.0003</v>
      </c>
      <c r="G27" s="17">
        <v>41173</v>
      </c>
      <c r="H27" s="99" t="s">
        <v>100</v>
      </c>
      <c r="I27" s="19">
        <v>82.175</v>
      </c>
      <c r="J27" s="18" t="s">
        <v>100</v>
      </c>
      <c r="K27" s="19">
        <v>69.3</v>
      </c>
      <c r="L27" s="91">
        <v>5</v>
      </c>
      <c r="M27" s="18"/>
      <c r="N27" s="19">
        <v>55.7333</v>
      </c>
      <c r="O27" s="16">
        <v>32.725</v>
      </c>
      <c r="P27" s="16">
        <v>18.525</v>
      </c>
      <c r="Q27" s="40"/>
      <c r="R27" s="94" t="s">
        <v>115</v>
      </c>
      <c r="S27" s="93" t="s">
        <v>115</v>
      </c>
      <c r="T27" s="93" t="s">
        <v>115</v>
      </c>
      <c r="U27" s="93" t="s">
        <v>115</v>
      </c>
      <c r="V27" s="93" t="s">
        <v>115</v>
      </c>
      <c r="W27" s="34"/>
    </row>
    <row r="28" spans="1:23" ht="15" customHeight="1">
      <c r="A28" s="52" t="s">
        <v>12</v>
      </c>
      <c r="B28" s="58" t="s">
        <v>38</v>
      </c>
      <c r="C28" s="53">
        <v>2.1</v>
      </c>
      <c r="D28" s="108"/>
      <c r="E28" s="41">
        <v>61.4441</v>
      </c>
      <c r="F28" s="16">
        <v>1.0003</v>
      </c>
      <c r="G28" s="17">
        <v>41163</v>
      </c>
      <c r="H28" s="99"/>
      <c r="I28" s="19">
        <v>70.8</v>
      </c>
      <c r="J28" s="18"/>
      <c r="K28" s="19">
        <v>62</v>
      </c>
      <c r="L28" s="91">
        <v>12.5</v>
      </c>
      <c r="M28" s="18"/>
      <c r="N28" s="19">
        <v>48.3</v>
      </c>
      <c r="O28" s="16">
        <v>32.775</v>
      </c>
      <c r="P28" s="16">
        <v>19.55</v>
      </c>
      <c r="Q28" s="62" t="s">
        <v>100</v>
      </c>
      <c r="R28" s="41">
        <v>74</v>
      </c>
      <c r="S28" s="16">
        <v>1.6</v>
      </c>
      <c r="T28" s="17">
        <v>41172</v>
      </c>
      <c r="U28" s="16">
        <v>34.2</v>
      </c>
      <c r="V28" s="16">
        <v>19.2</v>
      </c>
      <c r="W28" s="34"/>
    </row>
    <row r="29" spans="1:23" ht="15" customHeight="1">
      <c r="A29" s="52" t="s">
        <v>12</v>
      </c>
      <c r="B29" s="58" t="s">
        <v>39</v>
      </c>
      <c r="C29" s="53">
        <v>2.5</v>
      </c>
      <c r="D29" s="108"/>
      <c r="E29" s="41">
        <v>67.6586</v>
      </c>
      <c r="F29" s="16">
        <v>1.0003</v>
      </c>
      <c r="G29" s="17">
        <v>41168</v>
      </c>
      <c r="H29" s="99"/>
      <c r="I29" s="19">
        <v>81.275</v>
      </c>
      <c r="J29" s="18"/>
      <c r="K29" s="19">
        <v>61.125</v>
      </c>
      <c r="L29" s="91">
        <v>42.5</v>
      </c>
      <c r="M29" s="18"/>
      <c r="N29" s="19">
        <v>57.8333</v>
      </c>
      <c r="O29" s="16">
        <v>32.8</v>
      </c>
      <c r="P29" s="16">
        <v>19.1</v>
      </c>
      <c r="Q29" s="62" t="s">
        <v>100</v>
      </c>
      <c r="R29" s="41">
        <v>77</v>
      </c>
      <c r="S29" s="16">
        <v>1.8</v>
      </c>
      <c r="T29" s="17">
        <v>41172</v>
      </c>
      <c r="U29" s="16">
        <v>34.1</v>
      </c>
      <c r="V29" s="16">
        <v>19</v>
      </c>
      <c r="W29" s="34"/>
    </row>
    <row r="30" spans="1:23" ht="15" customHeight="1">
      <c r="A30" s="52" t="s">
        <v>12</v>
      </c>
      <c r="B30" s="58" t="s">
        <v>64</v>
      </c>
      <c r="C30" s="53">
        <v>2.7</v>
      </c>
      <c r="D30" s="108"/>
      <c r="E30" s="41">
        <v>69.6998</v>
      </c>
      <c r="F30" s="16">
        <v>1.0003</v>
      </c>
      <c r="G30" s="17">
        <v>41172</v>
      </c>
      <c r="H30" s="99"/>
      <c r="I30" s="19">
        <v>75.575</v>
      </c>
      <c r="J30" s="18"/>
      <c r="K30" s="19">
        <v>68.3</v>
      </c>
      <c r="L30" s="91">
        <v>2.5</v>
      </c>
      <c r="M30" s="18" t="s">
        <v>100</v>
      </c>
      <c r="N30" s="19">
        <v>62.9333</v>
      </c>
      <c r="O30" s="16">
        <v>32.65</v>
      </c>
      <c r="P30" s="16">
        <v>18.8</v>
      </c>
      <c r="Q30" s="40"/>
      <c r="R30" s="94" t="s">
        <v>115</v>
      </c>
      <c r="S30" s="93" t="s">
        <v>115</v>
      </c>
      <c r="T30" s="93" t="s">
        <v>115</v>
      </c>
      <c r="U30" s="93" t="s">
        <v>115</v>
      </c>
      <c r="V30" s="93" t="s">
        <v>115</v>
      </c>
      <c r="W30" s="34"/>
    </row>
    <row r="31" spans="1:23" ht="15" customHeight="1">
      <c r="A31" s="52" t="s">
        <v>14</v>
      </c>
      <c r="B31" s="58" t="s">
        <v>65</v>
      </c>
      <c r="C31" s="53">
        <v>1.9</v>
      </c>
      <c r="D31" s="108"/>
      <c r="E31" s="41">
        <v>63.7639</v>
      </c>
      <c r="F31" s="16">
        <v>1.0003</v>
      </c>
      <c r="G31" s="17">
        <v>41162</v>
      </c>
      <c r="H31" s="99"/>
      <c r="I31" s="19">
        <v>79.6</v>
      </c>
      <c r="J31" s="18"/>
      <c r="K31" s="19">
        <v>58.425</v>
      </c>
      <c r="L31" s="91">
        <v>12.5</v>
      </c>
      <c r="M31" s="18"/>
      <c r="N31" s="19">
        <v>49.9333</v>
      </c>
      <c r="O31" s="16">
        <v>32.65</v>
      </c>
      <c r="P31" s="16">
        <v>19.15</v>
      </c>
      <c r="Q31" s="40"/>
      <c r="R31" s="94" t="s">
        <v>115</v>
      </c>
      <c r="S31" s="93" t="s">
        <v>115</v>
      </c>
      <c r="T31" s="93" t="s">
        <v>115</v>
      </c>
      <c r="U31" s="93" t="s">
        <v>115</v>
      </c>
      <c r="V31" s="93" t="s">
        <v>115</v>
      </c>
      <c r="W31" s="34"/>
    </row>
    <row r="32" spans="1:23" ht="15" customHeight="1">
      <c r="A32" s="52" t="s">
        <v>14</v>
      </c>
      <c r="B32" s="58" t="s">
        <v>20</v>
      </c>
      <c r="C32" s="53">
        <v>2.1</v>
      </c>
      <c r="D32" s="108"/>
      <c r="E32" s="41">
        <v>61.9907</v>
      </c>
      <c r="F32" s="16">
        <v>1.0003</v>
      </c>
      <c r="G32" s="17">
        <v>41161</v>
      </c>
      <c r="H32" s="99"/>
      <c r="I32" s="19">
        <v>72.175</v>
      </c>
      <c r="J32" s="18"/>
      <c r="K32" s="19">
        <v>61.9</v>
      </c>
      <c r="L32" s="91">
        <v>15</v>
      </c>
      <c r="M32" s="18"/>
      <c r="N32" s="19">
        <v>48.6333</v>
      </c>
      <c r="O32" s="16">
        <v>32.65</v>
      </c>
      <c r="P32" s="16">
        <v>20</v>
      </c>
      <c r="Q32" s="62" t="s">
        <v>100</v>
      </c>
      <c r="R32" s="41">
        <v>76</v>
      </c>
      <c r="S32" s="16">
        <v>1.6</v>
      </c>
      <c r="T32" s="17">
        <v>41170</v>
      </c>
      <c r="U32" s="16">
        <v>34.8</v>
      </c>
      <c r="V32" s="16">
        <v>19.2</v>
      </c>
      <c r="W32" s="34"/>
    </row>
    <row r="33" spans="1:23" ht="15" customHeight="1">
      <c r="A33" s="52" t="s">
        <v>14</v>
      </c>
      <c r="B33" s="58" t="s">
        <v>66</v>
      </c>
      <c r="C33" s="53">
        <v>2.2</v>
      </c>
      <c r="D33" s="108"/>
      <c r="E33" s="41">
        <v>69.526</v>
      </c>
      <c r="F33" s="16">
        <v>1.0003</v>
      </c>
      <c r="G33" s="17">
        <v>41165</v>
      </c>
      <c r="H33" s="99" t="s">
        <v>100</v>
      </c>
      <c r="I33" s="19">
        <v>87.425</v>
      </c>
      <c r="J33" s="18" t="s">
        <v>100</v>
      </c>
      <c r="K33" s="19">
        <v>70.275</v>
      </c>
      <c r="L33" s="91">
        <v>10</v>
      </c>
      <c r="M33" s="18"/>
      <c r="N33" s="19">
        <v>46.1333</v>
      </c>
      <c r="O33" s="16">
        <v>33.075</v>
      </c>
      <c r="P33" s="16">
        <v>18.65</v>
      </c>
      <c r="Q33" s="40"/>
      <c r="R33" s="94" t="s">
        <v>115</v>
      </c>
      <c r="S33" s="93" t="s">
        <v>115</v>
      </c>
      <c r="T33" s="93" t="s">
        <v>115</v>
      </c>
      <c r="U33" s="93" t="s">
        <v>115</v>
      </c>
      <c r="V33" s="93" t="s">
        <v>115</v>
      </c>
      <c r="W33" s="34"/>
    </row>
    <row r="34" spans="1:23" ht="15" customHeight="1">
      <c r="A34" s="52" t="s">
        <v>14</v>
      </c>
      <c r="B34" s="58" t="s">
        <v>21</v>
      </c>
      <c r="C34" s="53">
        <v>2.4</v>
      </c>
      <c r="D34" s="108"/>
      <c r="E34" s="41">
        <v>69.5819</v>
      </c>
      <c r="F34" s="16">
        <v>1.0003</v>
      </c>
      <c r="G34" s="17">
        <v>41169</v>
      </c>
      <c r="H34" s="99" t="s">
        <v>100</v>
      </c>
      <c r="I34" s="19">
        <v>85.425</v>
      </c>
      <c r="J34" s="18"/>
      <c r="K34" s="19">
        <v>63.2</v>
      </c>
      <c r="L34" s="91">
        <v>60</v>
      </c>
      <c r="M34" s="18"/>
      <c r="N34" s="19">
        <v>56.9667</v>
      </c>
      <c r="O34" s="16">
        <v>32.55</v>
      </c>
      <c r="P34" s="16">
        <v>19.125</v>
      </c>
      <c r="Q34" s="62" t="s">
        <v>100</v>
      </c>
      <c r="R34" s="41">
        <v>79</v>
      </c>
      <c r="S34" s="16">
        <v>1.9</v>
      </c>
      <c r="T34" s="17">
        <v>41175</v>
      </c>
      <c r="U34" s="16">
        <v>34.1</v>
      </c>
      <c r="V34" s="16">
        <v>18.9</v>
      </c>
      <c r="W34" s="34"/>
    </row>
    <row r="35" spans="1:23" s="31" customFormat="1" ht="15" customHeight="1">
      <c r="A35" s="52" t="s">
        <v>14</v>
      </c>
      <c r="B35" s="58" t="s">
        <v>40</v>
      </c>
      <c r="C35" s="53">
        <v>2.4</v>
      </c>
      <c r="D35" s="108"/>
      <c r="E35" s="41">
        <v>68.9861</v>
      </c>
      <c r="F35" s="16">
        <v>1.0003</v>
      </c>
      <c r="G35" s="17">
        <v>41168</v>
      </c>
      <c r="H35" s="99" t="s">
        <v>100</v>
      </c>
      <c r="I35" s="19">
        <v>86.075</v>
      </c>
      <c r="J35" s="18"/>
      <c r="K35" s="19">
        <v>58.975</v>
      </c>
      <c r="L35" s="91">
        <v>55</v>
      </c>
      <c r="M35" s="18"/>
      <c r="N35" s="19">
        <v>59.1667</v>
      </c>
      <c r="O35" s="16">
        <v>32.85</v>
      </c>
      <c r="P35" s="16">
        <v>18.75</v>
      </c>
      <c r="Q35" s="62" t="s">
        <v>100</v>
      </c>
      <c r="R35" s="41">
        <v>76</v>
      </c>
      <c r="S35" s="16">
        <v>1.7</v>
      </c>
      <c r="T35" s="17">
        <v>41176</v>
      </c>
      <c r="U35" s="16">
        <v>33.9</v>
      </c>
      <c r="V35" s="16">
        <v>18.7</v>
      </c>
      <c r="W35" s="28"/>
    </row>
    <row r="36" spans="1:22" ht="15" customHeight="1">
      <c r="A36" s="52" t="s">
        <v>14</v>
      </c>
      <c r="B36" s="58" t="s">
        <v>67</v>
      </c>
      <c r="C36" s="53">
        <v>2.5</v>
      </c>
      <c r="D36" s="108" t="s">
        <v>100</v>
      </c>
      <c r="E36" s="41">
        <v>72.6731</v>
      </c>
      <c r="F36" s="16">
        <v>1.0003</v>
      </c>
      <c r="G36" s="17">
        <v>41170</v>
      </c>
      <c r="H36" s="99" t="s">
        <v>100</v>
      </c>
      <c r="I36" s="19">
        <v>87.4</v>
      </c>
      <c r="J36" s="18"/>
      <c r="K36" s="19">
        <v>68.025</v>
      </c>
      <c r="L36" s="91">
        <v>32.5</v>
      </c>
      <c r="M36" s="18"/>
      <c r="N36" s="19">
        <v>59.3333</v>
      </c>
      <c r="O36" s="16">
        <v>33.65</v>
      </c>
      <c r="P36" s="16">
        <v>18.75</v>
      </c>
      <c r="Q36" s="40"/>
      <c r="R36" s="94" t="s">
        <v>115</v>
      </c>
      <c r="S36" s="93" t="s">
        <v>115</v>
      </c>
      <c r="T36" s="93" t="s">
        <v>115</v>
      </c>
      <c r="U36" s="93" t="s">
        <v>115</v>
      </c>
      <c r="V36" s="93" t="s">
        <v>115</v>
      </c>
    </row>
    <row r="37" spans="1:22" ht="15" customHeight="1">
      <c r="A37" s="52" t="s">
        <v>22</v>
      </c>
      <c r="B37" s="58">
        <v>7230</v>
      </c>
      <c r="C37" s="53">
        <v>2.3</v>
      </c>
      <c r="D37" s="108"/>
      <c r="E37" s="41">
        <v>68.1211</v>
      </c>
      <c r="F37" s="16">
        <v>1.0003</v>
      </c>
      <c r="G37" s="17">
        <v>41169</v>
      </c>
      <c r="H37" s="99" t="s">
        <v>100</v>
      </c>
      <c r="I37" s="19">
        <v>81.525</v>
      </c>
      <c r="J37" s="18"/>
      <c r="K37" s="19">
        <v>63.075</v>
      </c>
      <c r="L37" s="91">
        <v>30</v>
      </c>
      <c r="M37" s="18"/>
      <c r="N37" s="19">
        <v>56.8</v>
      </c>
      <c r="O37" s="16">
        <v>32.8</v>
      </c>
      <c r="P37" s="16">
        <v>19.85</v>
      </c>
      <c r="Q37" s="40"/>
      <c r="R37" s="41">
        <v>71</v>
      </c>
      <c r="S37" s="16">
        <v>1.8</v>
      </c>
      <c r="T37" s="17">
        <v>41177</v>
      </c>
      <c r="U37" s="16">
        <v>33.1</v>
      </c>
      <c r="V37" s="16">
        <v>19.9</v>
      </c>
    </row>
    <row r="38" spans="1:22" ht="15" customHeight="1">
      <c r="A38" s="52" t="s">
        <v>22</v>
      </c>
      <c r="B38" s="58">
        <v>7243</v>
      </c>
      <c r="C38" s="53">
        <v>2.4</v>
      </c>
      <c r="D38" s="108"/>
      <c r="E38" s="41">
        <v>66.2028</v>
      </c>
      <c r="F38" s="16">
        <v>1.0003</v>
      </c>
      <c r="G38" s="17">
        <v>41169</v>
      </c>
      <c r="H38" s="99"/>
      <c r="I38" s="19">
        <v>75.2</v>
      </c>
      <c r="J38" s="18"/>
      <c r="K38" s="19">
        <v>65.15</v>
      </c>
      <c r="L38" s="91">
        <v>32.5</v>
      </c>
      <c r="M38" s="18"/>
      <c r="N38" s="19">
        <v>55.3667</v>
      </c>
      <c r="O38" s="16">
        <v>34.075</v>
      </c>
      <c r="P38" s="16">
        <v>19.6</v>
      </c>
      <c r="Q38" s="40"/>
      <c r="R38" s="94" t="s">
        <v>115</v>
      </c>
      <c r="S38" s="93" t="s">
        <v>115</v>
      </c>
      <c r="T38" s="93" t="s">
        <v>115</v>
      </c>
      <c r="U38" s="93" t="s">
        <v>115</v>
      </c>
      <c r="V38" s="93" t="s">
        <v>115</v>
      </c>
    </row>
    <row r="39" spans="1:22" ht="15" customHeight="1">
      <c r="A39" s="52" t="s">
        <v>22</v>
      </c>
      <c r="B39" s="58">
        <v>7250</v>
      </c>
      <c r="C39" s="53">
        <v>2.5</v>
      </c>
      <c r="D39" s="108" t="s">
        <v>100</v>
      </c>
      <c r="E39" s="41">
        <v>75.8959</v>
      </c>
      <c r="F39" s="16">
        <v>1.0894</v>
      </c>
      <c r="G39" s="17">
        <v>41173</v>
      </c>
      <c r="H39" s="99" t="s">
        <v>100</v>
      </c>
      <c r="I39" s="19">
        <v>92.15</v>
      </c>
      <c r="J39" s="18" t="s">
        <v>100</v>
      </c>
      <c r="K39" s="19">
        <v>69.2</v>
      </c>
      <c r="L39" s="91">
        <v>15</v>
      </c>
      <c r="M39" s="18" t="s">
        <v>100</v>
      </c>
      <c r="N39" s="19">
        <v>63.1667</v>
      </c>
      <c r="O39" s="16">
        <v>32.225</v>
      </c>
      <c r="P39" s="16">
        <v>19.8</v>
      </c>
      <c r="Q39" s="62" t="s">
        <v>100</v>
      </c>
      <c r="R39" s="41">
        <v>74</v>
      </c>
      <c r="S39" s="16">
        <v>1.8</v>
      </c>
      <c r="T39" s="17">
        <v>41176</v>
      </c>
      <c r="U39" s="16">
        <v>32.6</v>
      </c>
      <c r="V39" s="16">
        <v>19.9</v>
      </c>
    </row>
    <row r="40" spans="1:23" s="31" customFormat="1" ht="15" customHeight="1">
      <c r="A40" s="52" t="s">
        <v>22</v>
      </c>
      <c r="B40" s="58">
        <v>1272</v>
      </c>
      <c r="C40" s="53">
        <v>2.7</v>
      </c>
      <c r="D40" s="108"/>
      <c r="E40" s="41">
        <v>70.4267</v>
      </c>
      <c r="F40" s="16">
        <v>1.0003</v>
      </c>
      <c r="G40" s="17">
        <v>41168</v>
      </c>
      <c r="H40" s="99"/>
      <c r="I40" s="19">
        <v>79.95</v>
      </c>
      <c r="J40" s="18"/>
      <c r="K40" s="19">
        <v>68.3</v>
      </c>
      <c r="L40" s="91">
        <v>17.5</v>
      </c>
      <c r="M40" s="18"/>
      <c r="N40" s="19">
        <v>60.2333</v>
      </c>
      <c r="O40" s="16">
        <v>33.275</v>
      </c>
      <c r="P40" s="16">
        <v>18.95</v>
      </c>
      <c r="Q40" s="40"/>
      <c r="R40" s="94" t="s">
        <v>115</v>
      </c>
      <c r="S40" s="93" t="s">
        <v>115</v>
      </c>
      <c r="T40" s="93" t="s">
        <v>115</v>
      </c>
      <c r="U40" s="93" t="s">
        <v>115</v>
      </c>
      <c r="V40" s="93" t="s">
        <v>115</v>
      </c>
      <c r="W40" s="28"/>
    </row>
    <row r="41" spans="1:22" ht="15" customHeight="1">
      <c r="A41" s="52" t="s">
        <v>22</v>
      </c>
      <c r="B41" s="58">
        <v>7270</v>
      </c>
      <c r="C41" s="53">
        <v>2.7</v>
      </c>
      <c r="D41" s="108" t="s">
        <v>100</v>
      </c>
      <c r="E41" s="41">
        <v>71.9576</v>
      </c>
      <c r="F41" s="16">
        <v>1.0003</v>
      </c>
      <c r="G41" s="17">
        <v>41172</v>
      </c>
      <c r="H41" s="99"/>
      <c r="I41" s="19">
        <v>79.75</v>
      </c>
      <c r="J41" s="18" t="s">
        <v>100</v>
      </c>
      <c r="K41" s="19">
        <v>73.975</v>
      </c>
      <c r="L41" s="91">
        <v>-5.77E-14</v>
      </c>
      <c r="M41" s="18"/>
      <c r="N41" s="19">
        <v>58.9333</v>
      </c>
      <c r="O41" s="16">
        <v>33.8</v>
      </c>
      <c r="P41" s="16">
        <v>19.1</v>
      </c>
      <c r="Q41" s="40"/>
      <c r="R41" s="41">
        <v>72</v>
      </c>
      <c r="S41" s="16">
        <v>1.6</v>
      </c>
      <c r="T41" s="17">
        <v>41181</v>
      </c>
      <c r="U41" s="16">
        <v>34</v>
      </c>
      <c r="V41" s="16">
        <v>19</v>
      </c>
    </row>
    <row r="42" spans="1:23" ht="15" customHeight="1">
      <c r="A42" s="52" t="s">
        <v>22</v>
      </c>
      <c r="B42" s="58">
        <v>7273</v>
      </c>
      <c r="C42" s="53">
        <v>2.7</v>
      </c>
      <c r="D42" s="108" t="s">
        <v>100</v>
      </c>
      <c r="E42" s="41">
        <v>77.3024</v>
      </c>
      <c r="F42" s="16">
        <v>1.0894</v>
      </c>
      <c r="G42" s="17">
        <v>41173</v>
      </c>
      <c r="H42" s="99" t="s">
        <v>100</v>
      </c>
      <c r="I42" s="19">
        <v>87.475</v>
      </c>
      <c r="J42" s="18" t="s">
        <v>100</v>
      </c>
      <c r="K42" s="19">
        <v>74.875</v>
      </c>
      <c r="L42" s="91">
        <v>12.5</v>
      </c>
      <c r="M42" s="18" t="s">
        <v>100</v>
      </c>
      <c r="N42" s="19">
        <v>66.7</v>
      </c>
      <c r="O42" s="16">
        <v>32.4</v>
      </c>
      <c r="P42" s="16">
        <v>20.45</v>
      </c>
      <c r="Q42" s="40"/>
      <c r="R42" s="94" t="s">
        <v>115</v>
      </c>
      <c r="S42" s="93" t="s">
        <v>115</v>
      </c>
      <c r="T42" s="93" t="s">
        <v>115</v>
      </c>
      <c r="U42" s="93" t="s">
        <v>115</v>
      </c>
      <c r="V42" s="93" t="s">
        <v>115</v>
      </c>
      <c r="W42" s="34"/>
    </row>
    <row r="43" spans="1:23" ht="15" customHeight="1">
      <c r="A43" s="52" t="s">
        <v>22</v>
      </c>
      <c r="B43" s="58">
        <v>7286</v>
      </c>
      <c r="C43" s="53">
        <v>2.8</v>
      </c>
      <c r="D43" s="108"/>
      <c r="E43" s="41">
        <v>69.7657</v>
      </c>
      <c r="F43" s="16">
        <v>1.0003</v>
      </c>
      <c r="G43" s="17">
        <v>41176</v>
      </c>
      <c r="H43" s="99"/>
      <c r="I43" s="19">
        <v>81.25</v>
      </c>
      <c r="J43" s="18"/>
      <c r="K43" s="19">
        <v>66.45</v>
      </c>
      <c r="L43" s="91">
        <v>5</v>
      </c>
      <c r="M43" s="18"/>
      <c r="N43" s="19">
        <v>58.6667</v>
      </c>
      <c r="O43" s="16">
        <v>34.325</v>
      </c>
      <c r="P43" s="16">
        <v>18.4</v>
      </c>
      <c r="Q43" s="40"/>
      <c r="R43" s="94" t="s">
        <v>115</v>
      </c>
      <c r="S43" s="93" t="s">
        <v>115</v>
      </c>
      <c r="T43" s="93" t="s">
        <v>115</v>
      </c>
      <c r="U43" s="93" t="s">
        <v>115</v>
      </c>
      <c r="V43" s="93" t="s">
        <v>115</v>
      </c>
      <c r="W43" s="34"/>
    </row>
    <row r="44" spans="1:23" ht="15" customHeight="1">
      <c r="A44" s="52" t="s">
        <v>22</v>
      </c>
      <c r="B44" s="58" t="s">
        <v>23</v>
      </c>
      <c r="C44" s="53">
        <v>2.9</v>
      </c>
      <c r="D44" s="108" t="s">
        <v>100</v>
      </c>
      <c r="E44" s="41">
        <v>70.9011</v>
      </c>
      <c r="F44" s="16">
        <v>1.0003</v>
      </c>
      <c r="G44" s="17">
        <v>41175</v>
      </c>
      <c r="H44" s="99"/>
      <c r="I44" s="19">
        <v>76.625</v>
      </c>
      <c r="J44" s="18"/>
      <c r="K44" s="19">
        <v>67.125</v>
      </c>
      <c r="L44" s="91">
        <v>5</v>
      </c>
      <c r="M44" s="18" t="s">
        <v>100</v>
      </c>
      <c r="N44" s="19">
        <v>67.1</v>
      </c>
      <c r="O44" s="16">
        <v>34.475</v>
      </c>
      <c r="P44" s="16">
        <v>18.825</v>
      </c>
      <c r="Q44" s="40"/>
      <c r="R44" s="41">
        <v>72</v>
      </c>
      <c r="S44" s="16">
        <v>1.4</v>
      </c>
      <c r="T44" s="17">
        <v>41181</v>
      </c>
      <c r="U44" s="16">
        <v>34.4</v>
      </c>
      <c r="V44" s="16">
        <v>19</v>
      </c>
      <c r="W44" s="34"/>
    </row>
    <row r="45" spans="1:23" s="31" customFormat="1" ht="15" customHeight="1">
      <c r="A45" s="52" t="s">
        <v>5</v>
      </c>
      <c r="B45" s="58" t="s">
        <v>41</v>
      </c>
      <c r="C45" s="53">
        <v>2</v>
      </c>
      <c r="D45" s="108"/>
      <c r="E45" s="41">
        <v>63.4383</v>
      </c>
      <c r="F45" s="16">
        <v>1.0003</v>
      </c>
      <c r="G45" s="17">
        <v>41167</v>
      </c>
      <c r="H45" s="99"/>
      <c r="I45" s="19">
        <v>76.55</v>
      </c>
      <c r="J45" s="18"/>
      <c r="K45" s="19">
        <v>63.075</v>
      </c>
      <c r="L45" s="91">
        <v>27.5</v>
      </c>
      <c r="M45" s="18"/>
      <c r="N45" s="19">
        <v>46.9667</v>
      </c>
      <c r="O45" s="16">
        <v>33.3</v>
      </c>
      <c r="P45" s="16">
        <v>19.25</v>
      </c>
      <c r="Q45" s="62" t="s">
        <v>100</v>
      </c>
      <c r="R45" s="41">
        <v>75</v>
      </c>
      <c r="S45" s="16">
        <v>1.6</v>
      </c>
      <c r="T45" s="17">
        <v>41174</v>
      </c>
      <c r="U45" s="16">
        <v>34.2</v>
      </c>
      <c r="V45" s="16">
        <v>19.3</v>
      </c>
      <c r="W45" s="34"/>
    </row>
    <row r="46" spans="1:23" ht="15" customHeight="1">
      <c r="A46" s="52" t="s">
        <v>5</v>
      </c>
      <c r="B46" s="58" t="s">
        <v>15</v>
      </c>
      <c r="C46" s="53">
        <v>2.4</v>
      </c>
      <c r="D46" s="108"/>
      <c r="E46" s="41">
        <v>65.059</v>
      </c>
      <c r="F46" s="16">
        <v>1.0003</v>
      </c>
      <c r="G46" s="17">
        <v>41169</v>
      </c>
      <c r="H46" s="99"/>
      <c r="I46" s="19">
        <v>78.875</v>
      </c>
      <c r="J46" s="18"/>
      <c r="K46" s="19">
        <v>63.725</v>
      </c>
      <c r="L46" s="91">
        <v>22.5</v>
      </c>
      <c r="M46" s="18"/>
      <c r="N46" s="19">
        <v>48.9</v>
      </c>
      <c r="O46" s="16">
        <v>33.55</v>
      </c>
      <c r="P46" s="16">
        <v>18.9</v>
      </c>
      <c r="Q46" s="40"/>
      <c r="R46" s="41">
        <v>73</v>
      </c>
      <c r="S46" s="16">
        <v>1.8</v>
      </c>
      <c r="T46" s="17">
        <v>41179</v>
      </c>
      <c r="U46" s="16">
        <v>34.63</v>
      </c>
      <c r="V46" s="16">
        <v>18.7</v>
      </c>
      <c r="W46" s="34"/>
    </row>
    <row r="47" spans="1:23" ht="15" customHeight="1">
      <c r="A47" s="52" t="s">
        <v>5</v>
      </c>
      <c r="B47" s="58" t="s">
        <v>16</v>
      </c>
      <c r="C47" s="53">
        <v>2.5</v>
      </c>
      <c r="D47" s="108"/>
      <c r="E47" s="41">
        <v>68.4854</v>
      </c>
      <c r="F47" s="16">
        <v>1.0894</v>
      </c>
      <c r="G47" s="17">
        <v>41169</v>
      </c>
      <c r="H47" s="99" t="s">
        <v>100</v>
      </c>
      <c r="I47" s="19">
        <v>85.025</v>
      </c>
      <c r="J47" s="18"/>
      <c r="K47" s="19">
        <v>57.375</v>
      </c>
      <c r="L47" s="91">
        <v>50</v>
      </c>
      <c r="M47" s="18" t="s">
        <v>100</v>
      </c>
      <c r="N47" s="19">
        <v>60.6</v>
      </c>
      <c r="O47" s="16">
        <v>34</v>
      </c>
      <c r="P47" s="16">
        <v>18.575</v>
      </c>
      <c r="Q47" s="62" t="s">
        <v>100</v>
      </c>
      <c r="R47" s="41">
        <v>75</v>
      </c>
      <c r="S47" s="16">
        <v>2.1</v>
      </c>
      <c r="T47" s="17">
        <v>41179</v>
      </c>
      <c r="U47" s="16">
        <v>34.7</v>
      </c>
      <c r="V47" s="16">
        <v>18.4</v>
      </c>
      <c r="W47" s="34"/>
    </row>
    <row r="48" spans="1:23" ht="15" customHeight="1">
      <c r="A48" s="52" t="s">
        <v>5</v>
      </c>
      <c r="B48" s="58" t="s">
        <v>17</v>
      </c>
      <c r="C48" s="53">
        <v>2.7</v>
      </c>
      <c r="D48" s="108"/>
      <c r="E48" s="41">
        <v>67.2497</v>
      </c>
      <c r="F48" s="16">
        <v>1.0894</v>
      </c>
      <c r="G48" s="17">
        <v>41171</v>
      </c>
      <c r="H48" s="99"/>
      <c r="I48" s="19">
        <v>75.4</v>
      </c>
      <c r="J48" s="18"/>
      <c r="K48" s="19">
        <v>68.05</v>
      </c>
      <c r="L48" s="91">
        <v>10</v>
      </c>
      <c r="M48" s="18"/>
      <c r="N48" s="19">
        <v>55.2333</v>
      </c>
      <c r="O48" s="16">
        <v>34.875</v>
      </c>
      <c r="P48" s="16">
        <v>18.275</v>
      </c>
      <c r="Q48" s="40"/>
      <c r="R48" s="41">
        <v>72</v>
      </c>
      <c r="S48" s="16">
        <v>2.3</v>
      </c>
      <c r="T48" s="17">
        <v>41179</v>
      </c>
      <c r="U48" s="16">
        <v>35.5</v>
      </c>
      <c r="V48" s="16">
        <v>18.2</v>
      </c>
      <c r="W48" s="34"/>
    </row>
    <row r="49" spans="1:23" ht="15" customHeight="1">
      <c r="A49" s="52" t="s">
        <v>24</v>
      </c>
      <c r="B49" s="58" t="s">
        <v>68</v>
      </c>
      <c r="C49" s="53">
        <v>2.2</v>
      </c>
      <c r="D49" s="108"/>
      <c r="E49" s="41">
        <v>65.4246</v>
      </c>
      <c r="F49" s="16">
        <v>1.0003</v>
      </c>
      <c r="G49" s="17">
        <v>41162</v>
      </c>
      <c r="H49" s="99"/>
      <c r="I49" s="19">
        <v>80.65</v>
      </c>
      <c r="J49" s="18"/>
      <c r="K49" s="19">
        <v>66.175</v>
      </c>
      <c r="L49" s="91">
        <v>7.5</v>
      </c>
      <c r="M49" s="18"/>
      <c r="N49" s="19">
        <v>45.1667</v>
      </c>
      <c r="O49" s="16">
        <v>32.6</v>
      </c>
      <c r="P49" s="16">
        <v>19.925</v>
      </c>
      <c r="Q49" s="62" t="s">
        <v>100</v>
      </c>
      <c r="R49" s="41">
        <v>76</v>
      </c>
      <c r="S49" s="16">
        <v>1.7</v>
      </c>
      <c r="T49" s="17">
        <v>41172</v>
      </c>
      <c r="U49" s="16">
        <v>34</v>
      </c>
      <c r="V49" s="16">
        <v>19.2</v>
      </c>
      <c r="W49" s="34"/>
    </row>
    <row r="50" spans="1:23" ht="15" customHeight="1">
      <c r="A50" s="52" t="s">
        <v>24</v>
      </c>
      <c r="B50" s="58" t="s">
        <v>69</v>
      </c>
      <c r="C50" s="53">
        <v>2.3</v>
      </c>
      <c r="D50" s="108"/>
      <c r="E50" s="41">
        <v>68.9053</v>
      </c>
      <c r="F50" s="16">
        <v>1.0003</v>
      </c>
      <c r="G50" s="17">
        <v>41168</v>
      </c>
      <c r="H50" s="99" t="s">
        <v>100</v>
      </c>
      <c r="I50" s="19">
        <v>83.3</v>
      </c>
      <c r="J50" s="18"/>
      <c r="K50" s="19">
        <v>60.525</v>
      </c>
      <c r="L50" s="91">
        <v>10</v>
      </c>
      <c r="M50" s="18"/>
      <c r="N50" s="19">
        <v>60.3333</v>
      </c>
      <c r="O50" s="16">
        <v>33.075</v>
      </c>
      <c r="P50" s="16">
        <v>19</v>
      </c>
      <c r="Q50" s="62" t="s">
        <v>100</v>
      </c>
      <c r="R50" s="41">
        <v>74</v>
      </c>
      <c r="S50" s="16">
        <v>1.5</v>
      </c>
      <c r="T50" s="17">
        <v>41175</v>
      </c>
      <c r="U50" s="16">
        <v>33.6</v>
      </c>
      <c r="V50" s="16">
        <v>18.8</v>
      </c>
      <c r="W50" s="34"/>
    </row>
    <row r="51" spans="1:23" ht="15" customHeight="1">
      <c r="A51" s="52" t="s">
        <v>25</v>
      </c>
      <c r="B51" s="58" t="s">
        <v>70</v>
      </c>
      <c r="C51" s="53">
        <v>2.4</v>
      </c>
      <c r="D51" s="108"/>
      <c r="E51" s="41">
        <v>70.2823</v>
      </c>
      <c r="F51" s="16">
        <v>1.0003</v>
      </c>
      <c r="G51" s="17">
        <v>41164</v>
      </c>
      <c r="H51" s="99" t="s">
        <v>100</v>
      </c>
      <c r="I51" s="19">
        <v>81.675</v>
      </c>
      <c r="J51" s="18" t="s">
        <v>100</v>
      </c>
      <c r="K51" s="19">
        <v>68.55</v>
      </c>
      <c r="L51" s="91">
        <v>5</v>
      </c>
      <c r="M51" s="18"/>
      <c r="N51" s="19">
        <v>57.4333</v>
      </c>
      <c r="O51" s="16">
        <v>33.125</v>
      </c>
      <c r="P51" s="16">
        <v>18.675</v>
      </c>
      <c r="Q51" s="40"/>
      <c r="R51" s="94" t="s">
        <v>115</v>
      </c>
      <c r="S51" s="93" t="s">
        <v>115</v>
      </c>
      <c r="T51" s="93" t="s">
        <v>115</v>
      </c>
      <c r="U51" s="93" t="s">
        <v>115</v>
      </c>
      <c r="V51" s="93" t="s">
        <v>115</v>
      </c>
      <c r="W51" s="34"/>
    </row>
    <row r="52" spans="1:23" ht="15" customHeight="1">
      <c r="A52" s="52" t="s">
        <v>25</v>
      </c>
      <c r="B52" s="58" t="s">
        <v>71</v>
      </c>
      <c r="C52" s="53">
        <v>2.8</v>
      </c>
      <c r="D52" s="108"/>
      <c r="E52" s="41">
        <v>67.3584</v>
      </c>
      <c r="F52" s="16">
        <v>1.0003</v>
      </c>
      <c r="G52" s="17">
        <v>41174</v>
      </c>
      <c r="H52" s="99"/>
      <c r="I52" s="19">
        <v>73.6</v>
      </c>
      <c r="J52" s="18"/>
      <c r="K52" s="19">
        <v>64.25</v>
      </c>
      <c r="L52" s="91">
        <v>15</v>
      </c>
      <c r="M52" s="18" t="s">
        <v>100</v>
      </c>
      <c r="N52" s="19">
        <v>62.1667</v>
      </c>
      <c r="O52" s="16">
        <v>34.925</v>
      </c>
      <c r="P52" s="16">
        <v>17.925</v>
      </c>
      <c r="Q52" s="40"/>
      <c r="R52" s="94" t="s">
        <v>115</v>
      </c>
      <c r="S52" s="93" t="s">
        <v>115</v>
      </c>
      <c r="T52" s="93" t="s">
        <v>115</v>
      </c>
      <c r="U52" s="93" t="s">
        <v>115</v>
      </c>
      <c r="V52" s="93" t="s">
        <v>115</v>
      </c>
      <c r="W52" s="34"/>
    </row>
    <row r="53" spans="1:23" ht="15" customHeight="1">
      <c r="A53" s="52" t="s">
        <v>42</v>
      </c>
      <c r="B53" s="58" t="s">
        <v>72</v>
      </c>
      <c r="C53" s="53">
        <v>2.4</v>
      </c>
      <c r="D53" s="108"/>
      <c r="E53" s="41">
        <v>67.3695</v>
      </c>
      <c r="F53" s="16">
        <v>1.0003</v>
      </c>
      <c r="G53" s="17">
        <v>41169</v>
      </c>
      <c r="H53" s="99"/>
      <c r="I53" s="19">
        <v>78.35</v>
      </c>
      <c r="J53" s="18"/>
      <c r="K53" s="19">
        <v>60.725</v>
      </c>
      <c r="L53" s="91">
        <v>42.5</v>
      </c>
      <c r="M53" s="18" t="s">
        <v>100</v>
      </c>
      <c r="N53" s="19">
        <v>60.7667</v>
      </c>
      <c r="O53" s="16">
        <v>33.025</v>
      </c>
      <c r="P53" s="16">
        <v>18.975</v>
      </c>
      <c r="Q53" s="62" t="s">
        <v>100</v>
      </c>
      <c r="R53" s="41">
        <v>79</v>
      </c>
      <c r="S53" s="16">
        <v>1.7</v>
      </c>
      <c r="T53" s="17">
        <v>41174</v>
      </c>
      <c r="U53" s="16">
        <v>34</v>
      </c>
      <c r="V53" s="16">
        <v>18.9</v>
      </c>
      <c r="W53" s="34"/>
    </row>
    <row r="54" spans="1:23" ht="15" customHeight="1">
      <c r="A54" s="52" t="s">
        <v>43</v>
      </c>
      <c r="B54" s="58" t="s">
        <v>73</v>
      </c>
      <c r="C54" s="53">
        <v>2.1</v>
      </c>
      <c r="D54" s="108"/>
      <c r="E54" s="41">
        <v>65.5104</v>
      </c>
      <c r="F54" s="16">
        <v>1.0003</v>
      </c>
      <c r="G54" s="17">
        <v>41164</v>
      </c>
      <c r="H54" s="99"/>
      <c r="I54" s="19">
        <v>80.325</v>
      </c>
      <c r="J54" s="18"/>
      <c r="K54" s="19">
        <v>63.25</v>
      </c>
      <c r="L54" s="91">
        <v>22.5</v>
      </c>
      <c r="M54" s="18"/>
      <c r="N54" s="19">
        <v>49.2667</v>
      </c>
      <c r="O54" s="16">
        <v>32.575</v>
      </c>
      <c r="P54" s="16">
        <v>19.925</v>
      </c>
      <c r="Q54" s="40"/>
      <c r="R54" s="41">
        <v>73</v>
      </c>
      <c r="S54" s="16">
        <v>1.8</v>
      </c>
      <c r="T54" s="17">
        <v>41172</v>
      </c>
      <c r="U54" s="16">
        <v>34.3</v>
      </c>
      <c r="V54" s="16">
        <v>19.1</v>
      </c>
      <c r="W54" s="34"/>
    </row>
    <row r="55" spans="1:23" ht="15" customHeight="1">
      <c r="A55" s="52" t="s">
        <v>43</v>
      </c>
      <c r="B55" s="58" t="s">
        <v>74</v>
      </c>
      <c r="C55" s="53">
        <v>2.3</v>
      </c>
      <c r="D55" s="108"/>
      <c r="E55" s="41">
        <v>69.1434</v>
      </c>
      <c r="F55" s="16">
        <v>1.0003</v>
      </c>
      <c r="G55" s="17">
        <v>41167</v>
      </c>
      <c r="H55" s="99" t="s">
        <v>100</v>
      </c>
      <c r="I55" s="19">
        <v>85.625</v>
      </c>
      <c r="J55" s="18"/>
      <c r="K55" s="19">
        <v>67.375</v>
      </c>
      <c r="L55" s="91">
        <v>30</v>
      </c>
      <c r="M55" s="18"/>
      <c r="N55" s="19">
        <v>50.3667</v>
      </c>
      <c r="O55" s="16">
        <v>33.5</v>
      </c>
      <c r="P55" s="16">
        <v>19.175</v>
      </c>
      <c r="Q55" s="40"/>
      <c r="R55" s="94" t="s">
        <v>115</v>
      </c>
      <c r="S55" s="93" t="s">
        <v>115</v>
      </c>
      <c r="T55" s="93" t="s">
        <v>115</v>
      </c>
      <c r="U55" s="93" t="s">
        <v>115</v>
      </c>
      <c r="V55" s="93" t="s">
        <v>115</v>
      </c>
      <c r="W55" s="43"/>
    </row>
    <row r="56" spans="1:23" ht="15" customHeight="1">
      <c r="A56" s="52" t="s">
        <v>43</v>
      </c>
      <c r="B56" s="58" t="s">
        <v>75</v>
      </c>
      <c r="C56" s="53">
        <v>2.5</v>
      </c>
      <c r="D56" s="108"/>
      <c r="E56" s="41">
        <v>67.051</v>
      </c>
      <c r="F56" s="16">
        <v>1.0003</v>
      </c>
      <c r="G56" s="17">
        <v>41165</v>
      </c>
      <c r="H56" s="99"/>
      <c r="I56" s="19">
        <v>77.1</v>
      </c>
      <c r="J56" s="18"/>
      <c r="K56" s="19">
        <v>64.675</v>
      </c>
      <c r="L56" s="91">
        <v>20</v>
      </c>
      <c r="M56" s="18"/>
      <c r="N56" s="19">
        <v>56.5333</v>
      </c>
      <c r="O56" s="16">
        <v>32.975</v>
      </c>
      <c r="P56" s="16">
        <v>18.825</v>
      </c>
      <c r="Q56" s="40"/>
      <c r="R56" s="94" t="s">
        <v>115</v>
      </c>
      <c r="S56" s="93" t="s">
        <v>115</v>
      </c>
      <c r="T56" s="93" t="s">
        <v>115</v>
      </c>
      <c r="U56" s="93" t="s">
        <v>115</v>
      </c>
      <c r="V56" s="93" t="s">
        <v>115</v>
      </c>
      <c r="W56" s="34"/>
    </row>
    <row r="57" spans="1:23" ht="15" customHeight="1">
      <c r="A57" s="52" t="s">
        <v>6</v>
      </c>
      <c r="B57" s="58" t="s">
        <v>76</v>
      </c>
      <c r="C57" s="53">
        <v>2</v>
      </c>
      <c r="D57" s="108"/>
      <c r="E57" s="41">
        <v>57.5555</v>
      </c>
      <c r="F57" s="16">
        <v>1.0003</v>
      </c>
      <c r="G57" s="17">
        <v>41159</v>
      </c>
      <c r="H57" s="99"/>
      <c r="I57" s="19">
        <v>63.05</v>
      </c>
      <c r="J57" s="18"/>
      <c r="K57" s="19">
        <v>64</v>
      </c>
      <c r="L57" s="91">
        <v>12.5</v>
      </c>
      <c r="M57" s="18"/>
      <c r="N57" s="19">
        <v>42.0333</v>
      </c>
      <c r="O57" s="16">
        <v>32.775</v>
      </c>
      <c r="P57" s="16">
        <v>19.9</v>
      </c>
      <c r="Q57" s="62" t="s">
        <v>100</v>
      </c>
      <c r="R57" s="41">
        <v>74</v>
      </c>
      <c r="S57" s="16">
        <v>1.8</v>
      </c>
      <c r="T57" s="17">
        <v>41168</v>
      </c>
      <c r="U57" s="16">
        <v>34.5</v>
      </c>
      <c r="V57" s="16">
        <v>19.5</v>
      </c>
      <c r="W57" s="34"/>
    </row>
    <row r="58" spans="1:23" ht="15" customHeight="1">
      <c r="A58" s="52" t="s">
        <v>6</v>
      </c>
      <c r="B58" s="58" t="s">
        <v>77</v>
      </c>
      <c r="C58" s="53">
        <v>2.3</v>
      </c>
      <c r="D58" s="108"/>
      <c r="E58" s="41">
        <v>66.83</v>
      </c>
      <c r="F58" s="16">
        <v>1.0003</v>
      </c>
      <c r="G58" s="17">
        <v>41165</v>
      </c>
      <c r="H58" s="99" t="s">
        <v>100</v>
      </c>
      <c r="I58" s="19">
        <v>82.225</v>
      </c>
      <c r="J58" s="18"/>
      <c r="K58" s="19">
        <v>62.5</v>
      </c>
      <c r="L58" s="91">
        <v>40</v>
      </c>
      <c r="M58" s="18"/>
      <c r="N58" s="19">
        <v>52.3333</v>
      </c>
      <c r="O58" s="16">
        <v>32.85</v>
      </c>
      <c r="P58" s="16">
        <v>19.975</v>
      </c>
      <c r="Q58" s="40"/>
      <c r="R58" s="94" t="s">
        <v>115</v>
      </c>
      <c r="S58" s="93" t="s">
        <v>115</v>
      </c>
      <c r="T58" s="93" t="s">
        <v>115</v>
      </c>
      <c r="U58" s="93" t="s">
        <v>115</v>
      </c>
      <c r="V58" s="93" t="s">
        <v>115</v>
      </c>
      <c r="W58" s="34"/>
    </row>
    <row r="59" spans="1:23" ht="15" customHeight="1">
      <c r="A59" s="52" t="s">
        <v>6</v>
      </c>
      <c r="B59" s="58" t="s">
        <v>78</v>
      </c>
      <c r="C59" s="53">
        <v>2.4</v>
      </c>
      <c r="D59" s="108" t="s">
        <v>100</v>
      </c>
      <c r="E59" s="41">
        <v>71.3621</v>
      </c>
      <c r="F59" s="16">
        <v>1.0003</v>
      </c>
      <c r="G59" s="17">
        <v>41168</v>
      </c>
      <c r="H59" s="99"/>
      <c r="I59" s="19">
        <v>78.475</v>
      </c>
      <c r="J59" s="18" t="s">
        <v>100</v>
      </c>
      <c r="K59" s="19">
        <v>71.875</v>
      </c>
      <c r="L59" s="91">
        <v>32.5</v>
      </c>
      <c r="M59" s="18" t="s">
        <v>100</v>
      </c>
      <c r="N59" s="19">
        <v>60.9</v>
      </c>
      <c r="O59" s="16">
        <v>33.575</v>
      </c>
      <c r="P59" s="16">
        <v>17.975</v>
      </c>
      <c r="Q59" s="40"/>
      <c r="R59" s="94" t="s">
        <v>115</v>
      </c>
      <c r="S59" s="93" t="s">
        <v>115</v>
      </c>
      <c r="T59" s="93" t="s">
        <v>115</v>
      </c>
      <c r="U59" s="93" t="s">
        <v>115</v>
      </c>
      <c r="V59" s="93" t="s">
        <v>115</v>
      </c>
      <c r="W59" s="34"/>
    </row>
    <row r="60" spans="1:23" ht="15" customHeight="1">
      <c r="A60" s="52" t="s">
        <v>6</v>
      </c>
      <c r="B60" s="58" t="s">
        <v>79</v>
      </c>
      <c r="C60" s="53">
        <v>2.5</v>
      </c>
      <c r="D60" s="108"/>
      <c r="E60" s="41">
        <v>70.2657</v>
      </c>
      <c r="F60" s="16">
        <v>1.0003</v>
      </c>
      <c r="G60" s="17">
        <v>41169</v>
      </c>
      <c r="H60" s="99" t="s">
        <v>100</v>
      </c>
      <c r="I60" s="19">
        <v>86.95</v>
      </c>
      <c r="J60" s="18"/>
      <c r="K60" s="19">
        <v>61.125</v>
      </c>
      <c r="L60" s="91">
        <v>40</v>
      </c>
      <c r="M60" s="18"/>
      <c r="N60" s="19">
        <v>59.9</v>
      </c>
      <c r="O60" s="16">
        <v>32.675</v>
      </c>
      <c r="P60" s="16">
        <v>19.425</v>
      </c>
      <c r="Q60" s="62" t="s">
        <v>100</v>
      </c>
      <c r="R60" s="41">
        <v>76</v>
      </c>
      <c r="S60" s="16">
        <v>1.9</v>
      </c>
      <c r="T60" s="17">
        <v>41178</v>
      </c>
      <c r="U60" s="16">
        <v>33.4</v>
      </c>
      <c r="V60" s="16">
        <v>19.2</v>
      </c>
      <c r="W60" s="34"/>
    </row>
    <row r="61" spans="1:23" ht="15" customHeight="1">
      <c r="A61" s="52" t="s">
        <v>6</v>
      </c>
      <c r="B61" s="58" t="s">
        <v>80</v>
      </c>
      <c r="C61" s="53">
        <v>2.7</v>
      </c>
      <c r="D61" s="108"/>
      <c r="E61" s="41">
        <v>69.916</v>
      </c>
      <c r="F61" s="16">
        <v>1.0003</v>
      </c>
      <c r="G61" s="17">
        <v>41172</v>
      </c>
      <c r="H61" s="99" t="s">
        <v>100</v>
      </c>
      <c r="I61" s="19">
        <v>84.1</v>
      </c>
      <c r="J61" s="18"/>
      <c r="K61" s="19">
        <v>62.125</v>
      </c>
      <c r="L61" s="91">
        <v>37.5</v>
      </c>
      <c r="M61" s="18" t="s">
        <v>100</v>
      </c>
      <c r="N61" s="19">
        <v>60.9</v>
      </c>
      <c r="O61" s="16">
        <v>33.2</v>
      </c>
      <c r="P61" s="16">
        <v>19.3</v>
      </c>
      <c r="Q61" s="40"/>
      <c r="R61" s="94" t="s">
        <v>115</v>
      </c>
      <c r="S61" s="93" t="s">
        <v>115</v>
      </c>
      <c r="T61" s="93" t="s">
        <v>115</v>
      </c>
      <c r="U61" s="93" t="s">
        <v>115</v>
      </c>
      <c r="V61" s="93" t="s">
        <v>115</v>
      </c>
      <c r="W61" s="34"/>
    </row>
    <row r="62" spans="1:23" ht="15" customHeight="1">
      <c r="A62" s="52" t="s">
        <v>7</v>
      </c>
      <c r="B62" s="58" t="s">
        <v>81</v>
      </c>
      <c r="C62" s="53">
        <v>1.7</v>
      </c>
      <c r="D62" s="108"/>
      <c r="E62" s="41">
        <v>59.5317</v>
      </c>
      <c r="F62" s="16">
        <v>1.0003</v>
      </c>
      <c r="G62" s="17">
        <v>41166</v>
      </c>
      <c r="H62" s="99"/>
      <c r="I62" s="19">
        <v>74.875</v>
      </c>
      <c r="J62" s="18"/>
      <c r="K62" s="19">
        <v>60</v>
      </c>
      <c r="L62" s="91">
        <v>20</v>
      </c>
      <c r="M62" s="18"/>
      <c r="N62" s="19">
        <v>39.4667</v>
      </c>
      <c r="O62" s="16">
        <v>34</v>
      </c>
      <c r="P62" s="16">
        <v>18.925</v>
      </c>
      <c r="Q62" s="40"/>
      <c r="R62" s="94" t="s">
        <v>115</v>
      </c>
      <c r="S62" s="93" t="s">
        <v>115</v>
      </c>
      <c r="T62" s="93" t="s">
        <v>115</v>
      </c>
      <c r="U62" s="93" t="s">
        <v>115</v>
      </c>
      <c r="V62" s="93" t="s">
        <v>115</v>
      </c>
      <c r="W62" s="34"/>
    </row>
    <row r="63" spans="1:23" ht="15" customHeight="1">
      <c r="A63" s="52" t="s">
        <v>7</v>
      </c>
      <c r="B63" s="58" t="s">
        <v>82</v>
      </c>
      <c r="C63" s="53">
        <v>1.9</v>
      </c>
      <c r="D63" s="108"/>
      <c r="E63" s="41">
        <v>63.0128</v>
      </c>
      <c r="F63" s="16">
        <v>1.0003</v>
      </c>
      <c r="G63" s="17">
        <v>41159</v>
      </c>
      <c r="H63" s="99"/>
      <c r="I63" s="19">
        <v>79.3</v>
      </c>
      <c r="J63" s="18"/>
      <c r="K63" s="19">
        <v>59.225</v>
      </c>
      <c r="L63" s="91">
        <v>35</v>
      </c>
      <c r="M63" s="18"/>
      <c r="N63" s="19">
        <v>46.8333</v>
      </c>
      <c r="O63" s="16">
        <v>32.725</v>
      </c>
      <c r="P63" s="16">
        <v>19.075</v>
      </c>
      <c r="Q63" s="40"/>
      <c r="R63" s="94" t="s">
        <v>115</v>
      </c>
      <c r="S63" s="93" t="s">
        <v>115</v>
      </c>
      <c r="T63" s="93" t="s">
        <v>115</v>
      </c>
      <c r="U63" s="93" t="s">
        <v>115</v>
      </c>
      <c r="V63" s="93" t="s">
        <v>115</v>
      </c>
      <c r="W63" s="34"/>
    </row>
    <row r="64" spans="1:23" ht="15" customHeight="1">
      <c r="A64" s="52" t="s">
        <v>7</v>
      </c>
      <c r="B64" s="58" t="s">
        <v>83</v>
      </c>
      <c r="C64" s="53">
        <v>2.5</v>
      </c>
      <c r="D64" s="108"/>
      <c r="E64" s="41">
        <v>68.5056</v>
      </c>
      <c r="F64" s="16">
        <v>1.0003</v>
      </c>
      <c r="G64" s="17">
        <v>41170</v>
      </c>
      <c r="H64" s="99" t="s">
        <v>100</v>
      </c>
      <c r="I64" s="19">
        <v>82.975</v>
      </c>
      <c r="J64" s="18"/>
      <c r="K64" s="19">
        <v>61.5</v>
      </c>
      <c r="L64" s="91">
        <v>7.5</v>
      </c>
      <c r="M64" s="18"/>
      <c r="N64" s="19">
        <v>58.2333</v>
      </c>
      <c r="O64" s="16">
        <v>33.625</v>
      </c>
      <c r="P64" s="16">
        <v>18.75</v>
      </c>
      <c r="Q64" s="40"/>
      <c r="R64" s="41">
        <v>73</v>
      </c>
      <c r="S64" s="16">
        <v>1.9</v>
      </c>
      <c r="T64" s="17">
        <v>41179</v>
      </c>
      <c r="U64" s="16">
        <v>34.7</v>
      </c>
      <c r="V64" s="16">
        <v>18.8</v>
      </c>
      <c r="W64" s="34"/>
    </row>
    <row r="65" spans="1:23" ht="15" customHeight="1">
      <c r="A65" s="52" t="s">
        <v>44</v>
      </c>
      <c r="B65" s="58" t="s">
        <v>86</v>
      </c>
      <c r="C65" s="53">
        <v>2.2</v>
      </c>
      <c r="D65" s="108"/>
      <c r="E65" s="41">
        <v>64.9235</v>
      </c>
      <c r="F65" s="16">
        <v>1.0003</v>
      </c>
      <c r="G65" s="17">
        <v>41168</v>
      </c>
      <c r="H65" s="99"/>
      <c r="I65" s="19">
        <v>73.125</v>
      </c>
      <c r="J65" s="18" t="s">
        <v>100</v>
      </c>
      <c r="K65" s="19">
        <v>70.225</v>
      </c>
      <c r="L65" s="91">
        <v>22.5</v>
      </c>
      <c r="M65" s="18"/>
      <c r="N65" s="19">
        <v>47.5667</v>
      </c>
      <c r="O65" s="16">
        <v>32.975</v>
      </c>
      <c r="P65" s="16">
        <v>19.95</v>
      </c>
      <c r="Q65" s="40"/>
      <c r="R65" s="94" t="s">
        <v>115</v>
      </c>
      <c r="S65" s="93" t="s">
        <v>115</v>
      </c>
      <c r="T65" s="93" t="s">
        <v>115</v>
      </c>
      <c r="U65" s="93" t="s">
        <v>115</v>
      </c>
      <c r="V65" s="93" t="s">
        <v>115</v>
      </c>
      <c r="W65" s="34"/>
    </row>
    <row r="66" spans="1:23" ht="15" customHeight="1">
      <c r="A66" s="52" t="s">
        <v>44</v>
      </c>
      <c r="B66" s="58" t="s">
        <v>85</v>
      </c>
      <c r="C66" s="53">
        <v>2.3</v>
      </c>
      <c r="D66" s="108"/>
      <c r="E66" s="41">
        <v>61.8646</v>
      </c>
      <c r="F66" s="16">
        <v>1.0003</v>
      </c>
      <c r="G66" s="17">
        <v>41168</v>
      </c>
      <c r="H66" s="99"/>
      <c r="I66" s="19">
        <v>71.125</v>
      </c>
      <c r="J66" s="18"/>
      <c r="K66" s="19">
        <v>59.55</v>
      </c>
      <c r="L66" s="91">
        <v>25</v>
      </c>
      <c r="M66" s="18"/>
      <c r="N66" s="19">
        <v>52.2</v>
      </c>
      <c r="O66" s="16">
        <v>32.775</v>
      </c>
      <c r="P66" s="16">
        <v>19.65</v>
      </c>
      <c r="Q66" s="40"/>
      <c r="R66" s="94" t="s">
        <v>115</v>
      </c>
      <c r="S66" s="93" t="s">
        <v>115</v>
      </c>
      <c r="T66" s="93" t="s">
        <v>115</v>
      </c>
      <c r="U66" s="93" t="s">
        <v>115</v>
      </c>
      <c r="V66" s="93" t="s">
        <v>115</v>
      </c>
      <c r="W66" s="43"/>
    </row>
    <row r="67" spans="1:23" ht="15" customHeight="1">
      <c r="A67" s="52" t="s">
        <v>44</v>
      </c>
      <c r="B67" s="58" t="s">
        <v>26</v>
      </c>
      <c r="C67" s="53">
        <v>2.5</v>
      </c>
      <c r="D67" s="108"/>
      <c r="E67" s="41">
        <v>68.6194</v>
      </c>
      <c r="F67" s="16">
        <v>1.0003</v>
      </c>
      <c r="G67" s="17">
        <v>41169</v>
      </c>
      <c r="H67" s="99" t="s">
        <v>100</v>
      </c>
      <c r="I67" s="19">
        <v>83.975</v>
      </c>
      <c r="J67" s="18" t="s">
        <v>100</v>
      </c>
      <c r="K67" s="19">
        <v>68.525</v>
      </c>
      <c r="L67" s="91">
        <v>-4.4400000000000005E-14</v>
      </c>
      <c r="M67" s="18"/>
      <c r="N67" s="19">
        <v>49.2</v>
      </c>
      <c r="O67" s="16">
        <v>33.7</v>
      </c>
      <c r="P67" s="16">
        <v>19.325</v>
      </c>
      <c r="Q67" s="62" t="s">
        <v>100</v>
      </c>
      <c r="R67" s="41">
        <v>76</v>
      </c>
      <c r="S67" s="16">
        <v>1.7</v>
      </c>
      <c r="T67" s="17">
        <v>41177</v>
      </c>
      <c r="U67" s="16">
        <v>34.3</v>
      </c>
      <c r="V67" s="16">
        <v>19.2</v>
      </c>
      <c r="W67" s="34"/>
    </row>
    <row r="68" spans="1:23" ht="15" customHeight="1">
      <c r="A68" s="52" t="s">
        <v>44</v>
      </c>
      <c r="B68" s="58" t="s">
        <v>45</v>
      </c>
      <c r="C68" s="53">
        <v>2.7</v>
      </c>
      <c r="D68" s="108" t="s">
        <v>100</v>
      </c>
      <c r="E68" s="41">
        <v>70.5668</v>
      </c>
      <c r="F68" s="16">
        <v>1.0003</v>
      </c>
      <c r="G68" s="17">
        <v>41174</v>
      </c>
      <c r="H68" s="99"/>
      <c r="I68" s="19">
        <v>79.2</v>
      </c>
      <c r="J68" s="18" t="s">
        <v>100</v>
      </c>
      <c r="K68" s="19">
        <v>70.7</v>
      </c>
      <c r="L68" s="91">
        <v>15</v>
      </c>
      <c r="M68" s="18"/>
      <c r="N68" s="19">
        <v>58.7667</v>
      </c>
      <c r="O68" s="16">
        <v>33.95</v>
      </c>
      <c r="P68" s="16">
        <v>19.125</v>
      </c>
      <c r="Q68" s="62" t="s">
        <v>100</v>
      </c>
      <c r="R68" s="41">
        <v>75</v>
      </c>
      <c r="S68" s="16">
        <v>1.9</v>
      </c>
      <c r="T68" s="17">
        <v>41183</v>
      </c>
      <c r="U68" s="16">
        <v>33.9</v>
      </c>
      <c r="V68" s="16">
        <v>18.9</v>
      </c>
      <c r="W68" s="34"/>
    </row>
    <row r="69" spans="1:23" ht="15" customHeight="1">
      <c r="A69" s="52" t="s">
        <v>44</v>
      </c>
      <c r="B69" s="58" t="s">
        <v>84</v>
      </c>
      <c r="C69" s="53">
        <v>2.8</v>
      </c>
      <c r="D69" s="108" t="s">
        <v>100</v>
      </c>
      <c r="E69" s="41">
        <v>71.0525</v>
      </c>
      <c r="F69" s="16">
        <v>1.0003</v>
      </c>
      <c r="G69" s="17">
        <v>41176</v>
      </c>
      <c r="H69" s="99"/>
      <c r="I69" s="19">
        <v>77.725</v>
      </c>
      <c r="J69" s="18" t="s">
        <v>100</v>
      </c>
      <c r="K69" s="19">
        <v>73.475</v>
      </c>
      <c r="L69" s="91">
        <v>5</v>
      </c>
      <c r="M69" s="18"/>
      <c r="N69" s="19">
        <v>58.8667</v>
      </c>
      <c r="O69" s="16">
        <v>35.375</v>
      </c>
      <c r="P69" s="16">
        <v>19.125</v>
      </c>
      <c r="Q69" s="40"/>
      <c r="R69" s="94" t="s">
        <v>115</v>
      </c>
      <c r="S69" s="93" t="s">
        <v>115</v>
      </c>
      <c r="T69" s="93" t="s">
        <v>115</v>
      </c>
      <c r="U69" s="93" t="s">
        <v>115</v>
      </c>
      <c r="V69" s="93" t="s">
        <v>115</v>
      </c>
      <c r="W69" s="34"/>
    </row>
    <row r="70" spans="1:23" ht="15" customHeight="1">
      <c r="A70" s="52" t="s">
        <v>27</v>
      </c>
      <c r="B70" s="58" t="s">
        <v>28</v>
      </c>
      <c r="C70" s="53">
        <v>2.3</v>
      </c>
      <c r="D70" s="108"/>
      <c r="E70" s="41">
        <v>67.2391</v>
      </c>
      <c r="F70" s="16">
        <v>1.0003</v>
      </c>
      <c r="G70" s="17">
        <v>41170</v>
      </c>
      <c r="H70" s="99"/>
      <c r="I70" s="19">
        <v>78.275</v>
      </c>
      <c r="J70" s="18"/>
      <c r="K70" s="19">
        <v>62.275</v>
      </c>
      <c r="L70" s="91">
        <v>42.5</v>
      </c>
      <c r="M70" s="18"/>
      <c r="N70" s="19">
        <v>58.6</v>
      </c>
      <c r="O70" s="16">
        <v>32.85</v>
      </c>
      <c r="P70" s="16">
        <v>19.9</v>
      </c>
      <c r="Q70" s="40"/>
      <c r="R70" s="41">
        <v>73</v>
      </c>
      <c r="S70" s="16">
        <v>1.8</v>
      </c>
      <c r="T70" s="17">
        <v>41176</v>
      </c>
      <c r="U70" s="16">
        <v>33.3</v>
      </c>
      <c r="V70" s="16">
        <v>19.7</v>
      </c>
      <c r="W70" s="34"/>
    </row>
    <row r="71" spans="1:22" ht="15" customHeight="1">
      <c r="A71" s="52" t="s">
        <v>27</v>
      </c>
      <c r="B71" s="58" t="s">
        <v>87</v>
      </c>
      <c r="C71" s="53">
        <v>2.5</v>
      </c>
      <c r="D71" s="108"/>
      <c r="E71" s="41">
        <v>69.0089</v>
      </c>
      <c r="F71" s="16">
        <v>1.0003</v>
      </c>
      <c r="G71" s="17">
        <v>41171</v>
      </c>
      <c r="H71" s="99"/>
      <c r="I71" s="19">
        <v>77.125</v>
      </c>
      <c r="J71" s="18"/>
      <c r="K71" s="19">
        <v>66.825</v>
      </c>
      <c r="L71" s="91">
        <v>10</v>
      </c>
      <c r="M71" s="18" t="s">
        <v>100</v>
      </c>
      <c r="N71" s="19">
        <v>60.5333</v>
      </c>
      <c r="O71" s="16">
        <v>32.675</v>
      </c>
      <c r="P71" s="16">
        <v>19.625</v>
      </c>
      <c r="Q71" s="40"/>
      <c r="R71" s="94" t="s">
        <v>115</v>
      </c>
      <c r="S71" s="93" t="s">
        <v>115</v>
      </c>
      <c r="T71" s="93" t="s">
        <v>115</v>
      </c>
      <c r="U71" s="93" t="s">
        <v>115</v>
      </c>
      <c r="V71" s="93" t="s">
        <v>115</v>
      </c>
    </row>
    <row r="72" spans="1:23" ht="15" customHeight="1">
      <c r="A72" s="52" t="s">
        <v>8</v>
      </c>
      <c r="B72" s="58" t="s">
        <v>89</v>
      </c>
      <c r="C72" s="53">
        <v>2</v>
      </c>
      <c r="D72" s="108"/>
      <c r="E72" s="41">
        <v>62.0937</v>
      </c>
      <c r="F72" s="16">
        <v>1.0003</v>
      </c>
      <c r="G72" s="17">
        <v>41161</v>
      </c>
      <c r="H72" s="99"/>
      <c r="I72" s="19">
        <v>76.15</v>
      </c>
      <c r="J72" s="18"/>
      <c r="K72" s="19">
        <v>60.975</v>
      </c>
      <c r="L72" s="91">
        <v>12.5</v>
      </c>
      <c r="M72" s="18"/>
      <c r="N72" s="19">
        <v>45.4</v>
      </c>
      <c r="O72" s="16">
        <v>32.25</v>
      </c>
      <c r="P72" s="16">
        <v>19.025</v>
      </c>
      <c r="Q72" s="62" t="s">
        <v>100</v>
      </c>
      <c r="R72" s="41">
        <v>75</v>
      </c>
      <c r="S72" s="16">
        <v>1.6</v>
      </c>
      <c r="T72" s="17">
        <v>41172</v>
      </c>
      <c r="U72" s="16">
        <v>34.1</v>
      </c>
      <c r="V72" s="16">
        <v>18.4</v>
      </c>
      <c r="W72" s="34"/>
    </row>
    <row r="73" spans="1:23" s="31" customFormat="1" ht="15" customHeight="1">
      <c r="A73" s="52" t="s">
        <v>8</v>
      </c>
      <c r="B73" s="58" t="s">
        <v>88</v>
      </c>
      <c r="C73" s="53">
        <v>2</v>
      </c>
      <c r="D73" s="108"/>
      <c r="E73" s="41">
        <v>66.8497</v>
      </c>
      <c r="F73" s="16">
        <v>1.0003</v>
      </c>
      <c r="G73" s="17">
        <v>41167</v>
      </c>
      <c r="H73" s="99"/>
      <c r="I73" s="19">
        <v>81.225</v>
      </c>
      <c r="J73" s="18"/>
      <c r="K73" s="19">
        <v>60.8</v>
      </c>
      <c r="L73" s="91">
        <v>20</v>
      </c>
      <c r="M73" s="18"/>
      <c r="N73" s="19">
        <v>55.5667</v>
      </c>
      <c r="O73" s="16">
        <v>32.625</v>
      </c>
      <c r="P73" s="16">
        <v>20.05</v>
      </c>
      <c r="Q73" s="40"/>
      <c r="R73" s="94" t="s">
        <v>115</v>
      </c>
      <c r="S73" s="93" t="s">
        <v>115</v>
      </c>
      <c r="T73" s="93" t="s">
        <v>115</v>
      </c>
      <c r="U73" s="93" t="s">
        <v>115</v>
      </c>
      <c r="V73" s="93" t="s">
        <v>115</v>
      </c>
      <c r="W73" s="34"/>
    </row>
    <row r="74" spans="1:23" ht="15" customHeight="1">
      <c r="A74" s="52" t="s">
        <v>8</v>
      </c>
      <c r="B74" s="58" t="s">
        <v>90</v>
      </c>
      <c r="C74" s="53">
        <v>2.1</v>
      </c>
      <c r="D74" s="108"/>
      <c r="E74" s="41">
        <v>67.1666</v>
      </c>
      <c r="F74" s="16">
        <v>1.0003</v>
      </c>
      <c r="G74" s="17">
        <v>41163</v>
      </c>
      <c r="H74" s="99"/>
      <c r="I74" s="19">
        <v>78.45</v>
      </c>
      <c r="J74" s="18"/>
      <c r="K74" s="19">
        <v>67.775</v>
      </c>
      <c r="L74" s="91">
        <v>5</v>
      </c>
      <c r="M74" s="18"/>
      <c r="N74" s="19">
        <v>51.7</v>
      </c>
      <c r="O74" s="16">
        <v>32.45</v>
      </c>
      <c r="P74" s="16">
        <v>19.925</v>
      </c>
      <c r="Q74" s="40"/>
      <c r="R74" s="94" t="s">
        <v>115</v>
      </c>
      <c r="S74" s="93" t="s">
        <v>115</v>
      </c>
      <c r="T74" s="93" t="s">
        <v>115</v>
      </c>
      <c r="U74" s="93" t="s">
        <v>115</v>
      </c>
      <c r="V74" s="93" t="s">
        <v>115</v>
      </c>
      <c r="W74" s="34"/>
    </row>
    <row r="75" spans="1:23" ht="15" customHeight="1">
      <c r="A75" s="52" t="s">
        <v>8</v>
      </c>
      <c r="B75" s="58" t="s">
        <v>91</v>
      </c>
      <c r="C75" s="53">
        <v>2.4</v>
      </c>
      <c r="D75" s="108" t="s">
        <v>100</v>
      </c>
      <c r="E75" s="41">
        <v>71.6732</v>
      </c>
      <c r="F75" s="16">
        <v>1.0003</v>
      </c>
      <c r="G75" s="17">
        <v>41166</v>
      </c>
      <c r="H75" s="99" t="s">
        <v>100</v>
      </c>
      <c r="I75" s="19">
        <v>85.2</v>
      </c>
      <c r="J75" s="18"/>
      <c r="K75" s="19">
        <v>66.975</v>
      </c>
      <c r="L75" s="91">
        <v>15</v>
      </c>
      <c r="M75" s="18"/>
      <c r="N75" s="19">
        <v>59.8</v>
      </c>
      <c r="O75" s="16">
        <v>32.6</v>
      </c>
      <c r="P75" s="16">
        <v>19.1</v>
      </c>
      <c r="Q75" s="62" t="s">
        <v>100</v>
      </c>
      <c r="R75" s="41">
        <v>76</v>
      </c>
      <c r="S75" s="16">
        <v>1.8</v>
      </c>
      <c r="T75" s="17">
        <v>41175</v>
      </c>
      <c r="U75" s="16">
        <v>34.2</v>
      </c>
      <c r="V75" s="16">
        <v>18.8</v>
      </c>
      <c r="W75" s="34"/>
    </row>
    <row r="76" spans="1:23" ht="15" customHeight="1">
      <c r="A76" s="52" t="s">
        <v>8</v>
      </c>
      <c r="B76" s="58" t="s">
        <v>92</v>
      </c>
      <c r="C76" s="53">
        <v>2.6</v>
      </c>
      <c r="D76" s="108"/>
      <c r="E76" s="41">
        <v>68.571</v>
      </c>
      <c r="F76" s="16">
        <v>1.1785</v>
      </c>
      <c r="G76" s="17">
        <v>41170</v>
      </c>
      <c r="H76" s="99"/>
      <c r="I76" s="19">
        <v>79.675</v>
      </c>
      <c r="J76" s="18" t="s">
        <v>100</v>
      </c>
      <c r="K76" s="19">
        <v>70.3</v>
      </c>
      <c r="L76" s="91">
        <v>2.5</v>
      </c>
      <c r="M76" s="18"/>
      <c r="N76" s="19">
        <v>52</v>
      </c>
      <c r="O76" s="16">
        <v>32.9</v>
      </c>
      <c r="P76" s="16">
        <v>19.875</v>
      </c>
      <c r="Q76" s="40"/>
      <c r="R76" s="94" t="s">
        <v>115</v>
      </c>
      <c r="S76" s="93" t="s">
        <v>115</v>
      </c>
      <c r="T76" s="93" t="s">
        <v>115</v>
      </c>
      <c r="U76" s="93" t="s">
        <v>115</v>
      </c>
      <c r="V76" s="93" t="s">
        <v>115</v>
      </c>
      <c r="W76" s="34"/>
    </row>
    <row r="77" spans="1:23" ht="15" customHeight="1">
      <c r="A77" s="52" t="s">
        <v>30</v>
      </c>
      <c r="B77" s="58" t="s">
        <v>93</v>
      </c>
      <c r="C77" s="53">
        <v>2.3</v>
      </c>
      <c r="D77" s="108"/>
      <c r="E77" s="41">
        <v>68.2309</v>
      </c>
      <c r="F77" s="16">
        <v>1.0003</v>
      </c>
      <c r="G77" s="17">
        <v>41171</v>
      </c>
      <c r="H77" s="99" t="s">
        <v>100</v>
      </c>
      <c r="I77" s="19">
        <v>83.85</v>
      </c>
      <c r="J77" s="18"/>
      <c r="K77" s="19">
        <v>63.45</v>
      </c>
      <c r="L77" s="91">
        <v>27.5</v>
      </c>
      <c r="M77" s="18"/>
      <c r="N77" s="19">
        <v>54</v>
      </c>
      <c r="O77" s="16">
        <v>33.525</v>
      </c>
      <c r="P77" s="16">
        <v>18.8</v>
      </c>
      <c r="Q77" s="40"/>
      <c r="R77" s="94" t="s">
        <v>115</v>
      </c>
      <c r="S77" s="93" t="s">
        <v>115</v>
      </c>
      <c r="T77" s="93" t="s">
        <v>115</v>
      </c>
      <c r="U77" s="93" t="s">
        <v>115</v>
      </c>
      <c r="V77" s="93" t="s">
        <v>115</v>
      </c>
      <c r="W77" s="34"/>
    </row>
    <row r="78" spans="1:23" ht="15" customHeight="1">
      <c r="A78" s="52" t="s">
        <v>30</v>
      </c>
      <c r="B78" s="58" t="s">
        <v>94</v>
      </c>
      <c r="C78" s="53">
        <v>2.6</v>
      </c>
      <c r="D78" s="108" t="s">
        <v>100</v>
      </c>
      <c r="E78" s="41">
        <v>74.8168</v>
      </c>
      <c r="F78" s="16">
        <v>1.0003</v>
      </c>
      <c r="G78" s="17">
        <v>41172</v>
      </c>
      <c r="H78" s="99"/>
      <c r="I78" s="19">
        <v>80.375</v>
      </c>
      <c r="J78" s="18" t="s">
        <v>100</v>
      </c>
      <c r="K78" s="19">
        <v>76.05</v>
      </c>
      <c r="L78" s="91">
        <v>-6E-14</v>
      </c>
      <c r="M78" s="18" t="s">
        <v>100</v>
      </c>
      <c r="N78" s="19">
        <v>65.3333</v>
      </c>
      <c r="O78" s="16">
        <v>32.625</v>
      </c>
      <c r="P78" s="16">
        <v>18.65</v>
      </c>
      <c r="Q78" s="40"/>
      <c r="R78" s="94" t="s">
        <v>115</v>
      </c>
      <c r="S78" s="93" t="s">
        <v>115</v>
      </c>
      <c r="T78" s="93" t="s">
        <v>115</v>
      </c>
      <c r="U78" s="93" t="s">
        <v>115</v>
      </c>
      <c r="V78" s="93" t="s">
        <v>115</v>
      </c>
      <c r="W78" s="34"/>
    </row>
    <row r="79" spans="1:23" ht="15" customHeight="1">
      <c r="A79" s="52" t="s">
        <v>13</v>
      </c>
      <c r="B79" s="58" t="s">
        <v>95</v>
      </c>
      <c r="C79" s="53">
        <v>2</v>
      </c>
      <c r="D79" s="108"/>
      <c r="E79" s="41">
        <v>63.4073</v>
      </c>
      <c r="F79" s="16">
        <v>1.0003</v>
      </c>
      <c r="G79" s="17">
        <v>41160</v>
      </c>
      <c r="H79" s="99"/>
      <c r="I79" s="19">
        <v>78.575</v>
      </c>
      <c r="J79" s="18"/>
      <c r="K79" s="19">
        <v>65.65</v>
      </c>
      <c r="L79" s="91">
        <v>15</v>
      </c>
      <c r="M79" s="18"/>
      <c r="N79" s="19">
        <v>41.4667</v>
      </c>
      <c r="O79" s="16">
        <v>31.925</v>
      </c>
      <c r="P79" s="16">
        <v>19.2</v>
      </c>
      <c r="Q79" s="40"/>
      <c r="R79" s="94" t="s">
        <v>115</v>
      </c>
      <c r="S79" s="93" t="s">
        <v>115</v>
      </c>
      <c r="T79" s="93" t="s">
        <v>115</v>
      </c>
      <c r="U79" s="93" t="s">
        <v>115</v>
      </c>
      <c r="V79" s="93" t="s">
        <v>115</v>
      </c>
      <c r="W79" s="34"/>
    </row>
    <row r="80" spans="1:23" ht="15" customHeight="1">
      <c r="A80" s="52" t="s">
        <v>13</v>
      </c>
      <c r="B80" s="58" t="s">
        <v>29</v>
      </c>
      <c r="C80" s="53">
        <v>2.1</v>
      </c>
      <c r="D80" s="108"/>
      <c r="E80" s="41">
        <v>68.9033</v>
      </c>
      <c r="F80" s="16">
        <v>1.0003</v>
      </c>
      <c r="G80" s="17">
        <v>41163</v>
      </c>
      <c r="H80" s="99" t="s">
        <v>100</v>
      </c>
      <c r="I80" s="19">
        <v>81.825</v>
      </c>
      <c r="J80" s="18"/>
      <c r="K80" s="19">
        <v>67.45</v>
      </c>
      <c r="L80" s="91">
        <v>10</v>
      </c>
      <c r="M80" s="18"/>
      <c r="N80" s="19">
        <v>53.9333</v>
      </c>
      <c r="O80" s="16">
        <v>32.4</v>
      </c>
      <c r="P80" s="16">
        <v>19.925</v>
      </c>
      <c r="Q80" s="62" t="s">
        <v>100</v>
      </c>
      <c r="R80" s="41">
        <v>75</v>
      </c>
      <c r="S80" s="16">
        <v>1.6</v>
      </c>
      <c r="T80" s="17">
        <v>41173</v>
      </c>
      <c r="U80" s="16">
        <v>34.5</v>
      </c>
      <c r="V80" s="16">
        <v>19</v>
      </c>
      <c r="W80" s="34"/>
    </row>
    <row r="81" spans="1:23" ht="15" customHeight="1">
      <c r="A81" s="52" t="s">
        <v>13</v>
      </c>
      <c r="B81" s="58" t="s">
        <v>96</v>
      </c>
      <c r="C81" s="53">
        <v>2.3</v>
      </c>
      <c r="D81" s="108"/>
      <c r="E81" s="41">
        <v>69.8229</v>
      </c>
      <c r="F81" s="16">
        <v>1.0894</v>
      </c>
      <c r="G81" s="17">
        <v>41165</v>
      </c>
      <c r="H81" s="99"/>
      <c r="I81" s="19">
        <v>78.95</v>
      </c>
      <c r="J81" s="18" t="s">
        <v>100</v>
      </c>
      <c r="K81" s="19">
        <v>71.3</v>
      </c>
      <c r="L81" s="91">
        <v>-5.77E-14</v>
      </c>
      <c r="M81" s="18"/>
      <c r="N81" s="19">
        <v>55.8667</v>
      </c>
      <c r="O81" s="16">
        <v>33.65</v>
      </c>
      <c r="P81" s="16">
        <v>18.5</v>
      </c>
      <c r="Q81" s="40"/>
      <c r="R81" s="94" t="s">
        <v>115</v>
      </c>
      <c r="S81" s="93" t="s">
        <v>115</v>
      </c>
      <c r="T81" s="93" t="s">
        <v>115</v>
      </c>
      <c r="U81" s="93" t="s">
        <v>115</v>
      </c>
      <c r="V81" s="93" t="s">
        <v>115</v>
      </c>
      <c r="W81" s="34"/>
    </row>
    <row r="82" spans="1:23" ht="15" customHeight="1">
      <c r="A82" s="52" t="s">
        <v>13</v>
      </c>
      <c r="B82" s="58" t="s">
        <v>46</v>
      </c>
      <c r="C82" s="53">
        <v>2.4</v>
      </c>
      <c r="D82" s="108" t="s">
        <v>100</v>
      </c>
      <c r="E82" s="41">
        <v>71.2592</v>
      </c>
      <c r="F82" s="16">
        <v>1.0003</v>
      </c>
      <c r="G82" s="17">
        <v>41167</v>
      </c>
      <c r="H82" s="99" t="s">
        <v>100</v>
      </c>
      <c r="I82" s="19">
        <v>82.725</v>
      </c>
      <c r="J82" s="18" t="s">
        <v>100</v>
      </c>
      <c r="K82" s="19">
        <v>69.15</v>
      </c>
      <c r="L82" s="91">
        <v>2.5</v>
      </c>
      <c r="M82" s="18"/>
      <c r="N82" s="19">
        <v>58.7667</v>
      </c>
      <c r="O82" s="16">
        <v>32.55</v>
      </c>
      <c r="P82" s="16">
        <v>19.125</v>
      </c>
      <c r="Q82" s="40"/>
      <c r="R82" s="94" t="s">
        <v>115</v>
      </c>
      <c r="S82" s="93" t="s">
        <v>115</v>
      </c>
      <c r="T82" s="93" t="s">
        <v>115</v>
      </c>
      <c r="U82" s="93" t="s">
        <v>115</v>
      </c>
      <c r="V82" s="93" t="s">
        <v>115</v>
      </c>
      <c r="W82" s="34"/>
    </row>
    <row r="83" spans="1:23" ht="15" customHeight="1">
      <c r="A83" s="52" t="s">
        <v>13</v>
      </c>
      <c r="B83" s="58" t="s">
        <v>97</v>
      </c>
      <c r="C83" s="53">
        <v>2.5</v>
      </c>
      <c r="D83" s="108" t="s">
        <v>100</v>
      </c>
      <c r="E83" s="41">
        <v>73.6957</v>
      </c>
      <c r="F83" s="16">
        <v>1.0003</v>
      </c>
      <c r="G83" s="17">
        <v>41169</v>
      </c>
      <c r="H83" s="99"/>
      <c r="I83" s="19">
        <v>79.9</v>
      </c>
      <c r="J83" s="18" t="s">
        <v>100</v>
      </c>
      <c r="K83" s="19">
        <v>73.725</v>
      </c>
      <c r="L83" s="91">
        <v>7.5</v>
      </c>
      <c r="M83" s="18" t="s">
        <v>100</v>
      </c>
      <c r="N83" s="19">
        <v>64.8667</v>
      </c>
      <c r="O83" s="16">
        <v>34</v>
      </c>
      <c r="P83" s="16">
        <v>18.75</v>
      </c>
      <c r="Q83" s="40"/>
      <c r="R83" s="94" t="s">
        <v>115</v>
      </c>
      <c r="S83" s="93" t="s">
        <v>115</v>
      </c>
      <c r="T83" s="93" t="s">
        <v>115</v>
      </c>
      <c r="U83" s="93" t="s">
        <v>115</v>
      </c>
      <c r="V83" s="93" t="s">
        <v>115</v>
      </c>
      <c r="W83" s="34"/>
    </row>
    <row r="84" spans="1:23" ht="15" customHeight="1">
      <c r="A84" s="51" t="s">
        <v>13</v>
      </c>
      <c r="B84" s="59" t="s">
        <v>47</v>
      </c>
      <c r="C84" s="61">
        <v>2.7</v>
      </c>
      <c r="D84" s="81" t="s">
        <v>100</v>
      </c>
      <c r="E84" s="41">
        <v>71.9149</v>
      </c>
      <c r="F84" s="16">
        <v>1.0894</v>
      </c>
      <c r="G84" s="17">
        <v>41175</v>
      </c>
      <c r="H84" s="99" t="s">
        <v>100</v>
      </c>
      <c r="I84" s="19">
        <v>84.15</v>
      </c>
      <c r="J84" s="18"/>
      <c r="K84" s="19">
        <v>64.85</v>
      </c>
      <c r="L84" s="91">
        <v>-6.22E-14</v>
      </c>
      <c r="M84" s="18" t="s">
        <v>100</v>
      </c>
      <c r="N84" s="19">
        <v>64.3333</v>
      </c>
      <c r="O84" s="16">
        <v>32.95</v>
      </c>
      <c r="P84" s="16">
        <v>18.475</v>
      </c>
      <c r="Q84" s="40"/>
      <c r="R84" s="41">
        <v>71</v>
      </c>
      <c r="S84" s="16">
        <v>2.1</v>
      </c>
      <c r="T84" s="17">
        <v>41180</v>
      </c>
      <c r="U84" s="16">
        <v>33.1</v>
      </c>
      <c r="V84" s="16">
        <v>18.6</v>
      </c>
      <c r="W84" s="34"/>
    </row>
    <row r="85" spans="1:23" ht="15" customHeight="1">
      <c r="A85" s="51"/>
      <c r="B85" s="59"/>
      <c r="D85" s="109"/>
      <c r="E85" s="41"/>
      <c r="F85" s="16"/>
      <c r="G85" s="17"/>
      <c r="H85" s="99"/>
      <c r="I85" s="19"/>
      <c r="J85" s="18"/>
      <c r="K85" s="19"/>
      <c r="L85" s="19"/>
      <c r="M85" s="18"/>
      <c r="N85" s="19"/>
      <c r="O85" s="16"/>
      <c r="P85" s="16"/>
      <c r="Q85" s="40"/>
      <c r="R85" s="41"/>
      <c r="S85" s="16"/>
      <c r="T85" s="17"/>
      <c r="U85" s="16"/>
      <c r="V85" s="16"/>
      <c r="W85" s="34"/>
    </row>
    <row r="86" spans="1:23" s="31" customFormat="1" ht="12.75">
      <c r="A86" s="63" t="s">
        <v>2</v>
      </c>
      <c r="B86" s="64"/>
      <c r="C86" s="65"/>
      <c r="D86" s="108"/>
      <c r="E86" s="66">
        <f>AVERAGE(E6:E84)</f>
        <v>67.74761012658225</v>
      </c>
      <c r="F86" s="67">
        <f>AVERAGE(F6:F84)</f>
        <v>1.019473417721519</v>
      </c>
      <c r="G86" s="68">
        <f>AVERAGE(G6:G84)</f>
        <v>41167.20253164557</v>
      </c>
      <c r="H86" s="100"/>
      <c r="I86" s="69">
        <f>AVERAGE(I6:I84)</f>
        <v>79.8101265822785</v>
      </c>
      <c r="J86" s="116"/>
      <c r="K86" s="69">
        <f>AVERAGE(K6:K84)</f>
        <v>65.23132911392406</v>
      </c>
      <c r="L86" s="69">
        <f>AVERAGE(L6:L84)</f>
        <v>19.20886075949367</v>
      </c>
      <c r="M86" s="116"/>
      <c r="N86" s="69">
        <f>AVERAGE(N6:N84)</f>
        <v>55.0324898734177</v>
      </c>
      <c r="O86" s="67">
        <f>AVERAGE(O6:O84)</f>
        <v>33.1246835443038</v>
      </c>
      <c r="P86" s="67">
        <f>AVERAGE(P6:P84)</f>
        <v>19.175</v>
      </c>
      <c r="Q86" s="186"/>
      <c r="R86" s="66">
        <v>73</v>
      </c>
      <c r="S86" s="67">
        <v>1.8</v>
      </c>
      <c r="T86" s="68">
        <v>41176</v>
      </c>
      <c r="U86" s="67">
        <v>34.3</v>
      </c>
      <c r="V86" s="67">
        <v>18.8</v>
      </c>
      <c r="W86" s="28"/>
    </row>
    <row r="87" spans="1:23" s="31" customFormat="1" ht="13.5" customHeight="1">
      <c r="A87" s="13" t="s">
        <v>10</v>
      </c>
      <c r="B87" s="14"/>
      <c r="C87" s="26"/>
      <c r="D87" s="108"/>
      <c r="E87" s="85">
        <v>6.86261</v>
      </c>
      <c r="F87" s="12">
        <v>0.10459</v>
      </c>
      <c r="G87" s="25">
        <v>3.33154</v>
      </c>
      <c r="H87" s="101"/>
      <c r="I87" s="84">
        <v>9.96</v>
      </c>
      <c r="J87" s="117"/>
      <c r="K87" s="84">
        <v>7.73</v>
      </c>
      <c r="L87" s="84">
        <v>25</v>
      </c>
      <c r="M87" s="117"/>
      <c r="N87" s="84">
        <v>7.29</v>
      </c>
      <c r="O87" s="26">
        <v>0.41695</v>
      </c>
      <c r="P87" s="26">
        <v>0.26416</v>
      </c>
      <c r="Q87" s="187"/>
      <c r="R87" s="41">
        <v>5</v>
      </c>
      <c r="S87" s="12">
        <v>0.4</v>
      </c>
      <c r="T87" s="25">
        <v>3</v>
      </c>
      <c r="U87" s="26">
        <v>0.6</v>
      </c>
      <c r="V87" s="26">
        <v>0.3</v>
      </c>
      <c r="W87" s="28"/>
    </row>
    <row r="88" spans="1:23" s="31" customFormat="1" ht="16.5" customHeight="1">
      <c r="A88" s="38" t="s">
        <v>296</v>
      </c>
      <c r="B88" s="14"/>
      <c r="C88" s="26"/>
      <c r="D88" s="110"/>
      <c r="E88" s="11"/>
      <c r="F88" s="13"/>
      <c r="G88" s="36"/>
      <c r="H88" s="102"/>
      <c r="I88" s="18"/>
      <c r="J88" s="18"/>
      <c r="K88" s="18"/>
      <c r="L88" s="18"/>
      <c r="M88" s="18"/>
      <c r="N88" s="18"/>
      <c r="O88" s="35"/>
      <c r="P88" s="20"/>
      <c r="Q88" s="117"/>
      <c r="R88" s="35"/>
      <c r="S88" s="15"/>
      <c r="T88" s="35"/>
      <c r="U88" s="35"/>
      <c r="V88" s="44"/>
      <c r="W88" s="28"/>
    </row>
    <row r="89" spans="1:23" s="31" customFormat="1" ht="13.5" customHeight="1">
      <c r="A89" s="38" t="s">
        <v>113</v>
      </c>
      <c r="B89" s="14"/>
      <c r="C89" s="26"/>
      <c r="D89" s="110"/>
      <c r="E89" s="11"/>
      <c r="F89" s="13"/>
      <c r="G89" s="36"/>
      <c r="H89" s="102"/>
      <c r="I89" s="18"/>
      <c r="J89" s="18"/>
      <c r="K89" s="18"/>
      <c r="L89" s="18"/>
      <c r="M89" s="18"/>
      <c r="N89" s="18"/>
      <c r="O89" s="35"/>
      <c r="P89" s="20"/>
      <c r="Q89" s="117"/>
      <c r="R89" s="35"/>
      <c r="S89" s="15"/>
      <c r="T89" s="35"/>
      <c r="U89" s="35"/>
      <c r="V89" s="44"/>
      <c r="W89" s="28"/>
    </row>
    <row r="90" spans="1:23" s="31" customFormat="1" ht="13.5">
      <c r="A90" s="92" t="s">
        <v>114</v>
      </c>
      <c r="B90" s="14"/>
      <c r="C90" s="26"/>
      <c r="D90" s="110"/>
      <c r="E90" s="11"/>
      <c r="F90" s="13"/>
      <c r="G90" s="36"/>
      <c r="H90" s="102"/>
      <c r="I90" s="18"/>
      <c r="J90" s="18"/>
      <c r="K90" s="18"/>
      <c r="L90" s="18"/>
      <c r="M90" s="18"/>
      <c r="N90" s="18"/>
      <c r="O90" s="35"/>
      <c r="P90" s="20"/>
      <c r="Q90" s="117"/>
      <c r="R90" s="35"/>
      <c r="S90" s="15"/>
      <c r="T90" s="35"/>
      <c r="U90" s="35"/>
      <c r="V90" s="44"/>
      <c r="W90" s="28"/>
    </row>
    <row r="91" spans="1:23" s="31" customFormat="1" ht="12.75">
      <c r="A91" s="37" t="s">
        <v>3</v>
      </c>
      <c r="B91" s="60"/>
      <c r="C91" s="50"/>
      <c r="D91" s="111"/>
      <c r="E91" s="38"/>
      <c r="F91" s="38"/>
      <c r="G91" s="39"/>
      <c r="H91" s="103"/>
      <c r="I91" s="2"/>
      <c r="J91" s="2"/>
      <c r="K91" s="2"/>
      <c r="L91" s="2"/>
      <c r="M91" s="2"/>
      <c r="N91" s="2"/>
      <c r="O91" s="38"/>
      <c r="P91" s="89"/>
      <c r="Q91" s="161"/>
      <c r="R91" s="38"/>
      <c r="S91" s="9"/>
      <c r="T91" s="38"/>
      <c r="U91" s="38"/>
      <c r="V91" s="45"/>
      <c r="W91" s="28"/>
    </row>
  </sheetData>
  <sheetProtection/>
  <mergeCells count="3">
    <mergeCell ref="Q4:V4"/>
    <mergeCell ref="K5:L5"/>
    <mergeCell ref="I4:N4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scale="53" r:id="rId1"/>
  <rowBreaks count="3" manualBreakCount="3">
    <brk id="30" max="29" man="1"/>
    <brk id="55" max="29" man="1"/>
    <brk id="80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9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:IV6"/>
    </sheetView>
  </sheetViews>
  <sheetFormatPr defaultColWidth="9.140625" defaultRowHeight="12"/>
  <cols>
    <col min="1" max="1" width="15.28125" style="0" customWidth="1"/>
    <col min="2" max="2" width="15.7109375" style="0" bestFit="1" customWidth="1"/>
    <col min="3" max="3" width="8.28125" style="0" customWidth="1"/>
    <col min="4" max="4" width="1.8515625" style="118" customWidth="1"/>
    <col min="5" max="5" width="5.7109375" style="21" customWidth="1"/>
    <col min="6" max="6" width="7.28125" style="0" customWidth="1"/>
    <col min="7" max="7" width="7.57421875" style="0" customWidth="1"/>
    <col min="8" max="8" width="2.57421875" style="118" customWidth="1"/>
    <col min="9" max="9" width="11.00390625" style="0" customWidth="1"/>
    <col min="10" max="10" width="2.28125" style="118" customWidth="1"/>
    <col min="11" max="11" width="8.7109375" style="0" customWidth="1"/>
    <col min="12" max="12" width="2.7109375" style="118" customWidth="1"/>
    <col min="13" max="13" width="8.7109375" style="0" customWidth="1"/>
    <col min="14" max="14" width="7.8515625" style="0" customWidth="1"/>
    <col min="15" max="15" width="9.28125" style="0" customWidth="1"/>
    <col min="16" max="16" width="1.7109375" style="118" customWidth="1"/>
    <col min="17" max="17" width="6.8515625" style="0" customWidth="1"/>
    <col min="18" max="19" width="7.421875" style="0" customWidth="1"/>
    <col min="20" max="20" width="6.7109375" style="0" customWidth="1"/>
    <col min="21" max="21" width="5.28125" style="0" customWidth="1"/>
  </cols>
  <sheetData>
    <row r="1" ht="12">
      <c r="A1" s="119" t="s">
        <v>116</v>
      </c>
    </row>
    <row r="2" spans="1:21" ht="18">
      <c r="A2" s="5" t="s">
        <v>117</v>
      </c>
      <c r="B2" s="54"/>
      <c r="C2" s="47"/>
      <c r="D2" s="104"/>
      <c r="E2" s="188"/>
      <c r="F2" s="1"/>
      <c r="G2" s="23"/>
      <c r="H2" s="23"/>
      <c r="I2" s="30"/>
      <c r="J2" s="112"/>
      <c r="K2" s="29"/>
      <c r="L2" s="1"/>
      <c r="M2" s="29"/>
      <c r="N2" s="1"/>
      <c r="O2" s="1"/>
      <c r="P2" s="3"/>
      <c r="Q2" s="4"/>
      <c r="R2" s="42"/>
      <c r="S2" s="9"/>
      <c r="T2" s="1"/>
      <c r="U2" s="1"/>
    </row>
    <row r="3" spans="1:21" ht="12.75">
      <c r="A3" s="7" t="s">
        <v>118</v>
      </c>
      <c r="B3" s="120"/>
      <c r="C3" s="121"/>
      <c r="D3" s="191"/>
      <c r="E3" s="120"/>
      <c r="F3" s="31"/>
      <c r="G3" s="123"/>
      <c r="H3" s="197"/>
      <c r="I3" s="31"/>
      <c r="J3" s="201"/>
      <c r="K3" s="31"/>
      <c r="L3" s="201"/>
      <c r="M3" s="31"/>
      <c r="N3" s="31"/>
      <c r="O3" s="31"/>
      <c r="P3" s="3"/>
      <c r="Q3" s="4"/>
      <c r="R3" s="42"/>
      <c r="S3" s="9"/>
      <c r="T3" s="31"/>
      <c r="U3" s="31"/>
    </row>
    <row r="4" spans="1:21" ht="13.5">
      <c r="A4" s="124"/>
      <c r="B4" s="125"/>
      <c r="C4" s="126"/>
      <c r="D4" s="192"/>
      <c r="E4" s="189" t="s">
        <v>49</v>
      </c>
      <c r="F4" s="74"/>
      <c r="G4" s="74"/>
      <c r="H4" s="295" t="s">
        <v>50</v>
      </c>
      <c r="I4" s="293"/>
      <c r="J4" s="293"/>
      <c r="K4" s="293"/>
      <c r="L4" s="293"/>
      <c r="M4" s="294"/>
      <c r="N4" s="78" t="s">
        <v>119</v>
      </c>
      <c r="O4" s="76"/>
      <c r="P4" s="290" t="s">
        <v>48</v>
      </c>
      <c r="Q4" s="291"/>
      <c r="R4" s="291"/>
      <c r="S4" s="291"/>
      <c r="T4" s="291"/>
      <c r="U4" s="291"/>
    </row>
    <row r="5" spans="1:21" ht="24">
      <c r="A5" s="128" t="s">
        <v>0</v>
      </c>
      <c r="B5" s="57" t="s">
        <v>1</v>
      </c>
      <c r="C5" s="70" t="s">
        <v>102</v>
      </c>
      <c r="D5" s="193"/>
      <c r="E5" s="190" t="s">
        <v>103</v>
      </c>
      <c r="F5" s="90" t="s">
        <v>104</v>
      </c>
      <c r="G5" s="73" t="s">
        <v>105</v>
      </c>
      <c r="H5" s="98"/>
      <c r="I5" s="90" t="s">
        <v>120</v>
      </c>
      <c r="J5" s="115"/>
      <c r="K5" s="90" t="s">
        <v>121</v>
      </c>
      <c r="L5" s="115"/>
      <c r="M5" s="90" t="s">
        <v>122</v>
      </c>
      <c r="N5" s="77" t="s">
        <v>108</v>
      </c>
      <c r="O5" s="90" t="s">
        <v>109</v>
      </c>
      <c r="P5" s="204"/>
      <c r="Q5" s="130" t="s">
        <v>103</v>
      </c>
      <c r="R5" s="90" t="s">
        <v>104</v>
      </c>
      <c r="S5" s="73" t="s">
        <v>105</v>
      </c>
      <c r="T5" s="90" t="s">
        <v>108</v>
      </c>
      <c r="U5" s="90" t="s">
        <v>109</v>
      </c>
    </row>
    <row r="6" spans="1:21" ht="12.75">
      <c r="A6" s="131" t="s">
        <v>9</v>
      </c>
      <c r="B6" s="132" t="s">
        <v>123</v>
      </c>
      <c r="C6" s="133">
        <v>1.8</v>
      </c>
      <c r="D6" s="194" t="s">
        <v>100</v>
      </c>
      <c r="E6" s="137">
        <v>80.4167</v>
      </c>
      <c r="F6" s="134">
        <v>1.25</v>
      </c>
      <c r="G6" s="135">
        <v>41164</v>
      </c>
      <c r="H6" s="198" t="s">
        <v>100</v>
      </c>
      <c r="I6" s="136">
        <v>71.525</v>
      </c>
      <c r="J6" s="2" t="s">
        <v>100</v>
      </c>
      <c r="K6" s="136">
        <v>85.825</v>
      </c>
      <c r="L6" s="2"/>
      <c r="M6" s="136">
        <v>83.9</v>
      </c>
      <c r="N6" s="134">
        <v>33.95</v>
      </c>
      <c r="O6" s="134">
        <v>19.575</v>
      </c>
      <c r="P6" s="62"/>
      <c r="Q6" s="137">
        <v>67</v>
      </c>
      <c r="R6" s="134">
        <v>2.3</v>
      </c>
      <c r="S6" s="135">
        <v>41176</v>
      </c>
      <c r="T6" s="134">
        <v>34.1</v>
      </c>
      <c r="U6" s="134">
        <v>18.6</v>
      </c>
    </row>
    <row r="7" spans="1:21" ht="12.75">
      <c r="A7" s="131" t="s">
        <v>9</v>
      </c>
      <c r="B7" s="132" t="s">
        <v>124</v>
      </c>
      <c r="C7" s="133">
        <v>1.9</v>
      </c>
      <c r="D7" s="194" t="s">
        <v>100</v>
      </c>
      <c r="E7" s="137">
        <v>79.6</v>
      </c>
      <c r="F7" s="134">
        <v>1.25</v>
      </c>
      <c r="G7" s="135">
        <v>41162</v>
      </c>
      <c r="H7" s="198"/>
      <c r="I7" s="136">
        <v>71.35</v>
      </c>
      <c r="J7" s="2"/>
      <c r="K7" s="136">
        <v>81.8</v>
      </c>
      <c r="L7" s="2"/>
      <c r="M7" s="136">
        <v>85.65</v>
      </c>
      <c r="N7" s="134">
        <v>33.6</v>
      </c>
      <c r="O7" s="134">
        <v>19.2</v>
      </c>
      <c r="P7" s="62"/>
      <c r="Q7" s="137">
        <v>69</v>
      </c>
      <c r="R7" s="134">
        <v>2.3</v>
      </c>
      <c r="S7" s="135">
        <v>41170</v>
      </c>
      <c r="T7" s="134">
        <v>35</v>
      </c>
      <c r="U7" s="134">
        <v>18.2</v>
      </c>
    </row>
    <row r="8" spans="1:21" ht="12.75">
      <c r="A8" s="131" t="s">
        <v>9</v>
      </c>
      <c r="B8" s="132" t="s">
        <v>19</v>
      </c>
      <c r="C8" s="133">
        <v>2</v>
      </c>
      <c r="D8" s="194" t="s">
        <v>100</v>
      </c>
      <c r="E8" s="137">
        <v>83.7</v>
      </c>
      <c r="F8" s="134">
        <v>1</v>
      </c>
      <c r="G8" s="135">
        <v>41167</v>
      </c>
      <c r="H8" s="198" t="s">
        <v>100</v>
      </c>
      <c r="I8" s="136">
        <v>72.825</v>
      </c>
      <c r="J8" s="2" t="s">
        <v>100</v>
      </c>
      <c r="K8" s="136">
        <v>89.2</v>
      </c>
      <c r="L8" s="2" t="s">
        <v>100</v>
      </c>
      <c r="M8" s="136">
        <v>89.075</v>
      </c>
      <c r="N8" s="134">
        <v>34.2</v>
      </c>
      <c r="O8" s="134">
        <v>19.575</v>
      </c>
      <c r="P8" s="62"/>
      <c r="Q8" s="137">
        <v>67</v>
      </c>
      <c r="R8" s="134">
        <v>1.8</v>
      </c>
      <c r="S8" s="135">
        <v>41175</v>
      </c>
      <c r="T8" s="134">
        <v>33.9</v>
      </c>
      <c r="U8" s="134">
        <v>19</v>
      </c>
    </row>
    <row r="9" spans="1:21" ht="12.75">
      <c r="A9" s="131" t="s">
        <v>9</v>
      </c>
      <c r="B9" s="132" t="s">
        <v>51</v>
      </c>
      <c r="C9" s="133">
        <v>2.2</v>
      </c>
      <c r="D9" s="194" t="s">
        <v>100</v>
      </c>
      <c r="E9" s="137">
        <v>81.6833</v>
      </c>
      <c r="F9" s="134">
        <v>1.0833</v>
      </c>
      <c r="G9" s="135">
        <v>41171</v>
      </c>
      <c r="H9" s="198" t="s">
        <v>100</v>
      </c>
      <c r="I9" s="136">
        <v>76.425</v>
      </c>
      <c r="J9" s="2"/>
      <c r="K9" s="136">
        <v>82.5</v>
      </c>
      <c r="L9" s="2"/>
      <c r="M9" s="136">
        <v>86.125</v>
      </c>
      <c r="N9" s="134">
        <v>34.1</v>
      </c>
      <c r="O9" s="134">
        <v>19.425</v>
      </c>
      <c r="P9" s="62"/>
      <c r="Q9" s="94" t="s">
        <v>115</v>
      </c>
      <c r="R9" s="93" t="s">
        <v>115</v>
      </c>
      <c r="S9" s="207" t="s">
        <v>115</v>
      </c>
      <c r="T9" s="93" t="s">
        <v>115</v>
      </c>
      <c r="U9" s="93" t="s">
        <v>115</v>
      </c>
    </row>
    <row r="10" spans="1:21" ht="12.75">
      <c r="A10" s="131" t="s">
        <v>9</v>
      </c>
      <c r="B10" s="132" t="s">
        <v>52</v>
      </c>
      <c r="C10" s="133">
        <v>2.4</v>
      </c>
      <c r="D10" s="194" t="s">
        <v>100</v>
      </c>
      <c r="E10" s="137">
        <v>78.3917</v>
      </c>
      <c r="F10" s="134">
        <v>1</v>
      </c>
      <c r="G10" s="135">
        <v>41172</v>
      </c>
      <c r="H10" s="198" t="s">
        <v>100</v>
      </c>
      <c r="I10" s="136">
        <v>75.975</v>
      </c>
      <c r="J10" s="2" t="s">
        <v>100</v>
      </c>
      <c r="K10" s="136">
        <v>85.95</v>
      </c>
      <c r="L10" s="2"/>
      <c r="M10" s="136">
        <v>73.25</v>
      </c>
      <c r="N10" s="134">
        <v>34.075</v>
      </c>
      <c r="O10" s="134">
        <v>19.025</v>
      </c>
      <c r="P10" s="62"/>
      <c r="Q10" s="94" t="s">
        <v>115</v>
      </c>
      <c r="R10" s="93" t="s">
        <v>115</v>
      </c>
      <c r="S10" s="207" t="s">
        <v>115</v>
      </c>
      <c r="T10" s="93" t="s">
        <v>115</v>
      </c>
      <c r="U10" s="93" t="s">
        <v>115</v>
      </c>
    </row>
    <row r="11" spans="1:21" ht="12.75">
      <c r="A11" s="131" t="s">
        <v>9</v>
      </c>
      <c r="B11" s="132" t="s">
        <v>53</v>
      </c>
      <c r="C11" s="133">
        <v>2.4</v>
      </c>
      <c r="D11" s="194" t="s">
        <v>100</v>
      </c>
      <c r="E11" s="137">
        <v>83.1583</v>
      </c>
      <c r="F11" s="134">
        <v>1</v>
      </c>
      <c r="G11" s="135">
        <v>41172</v>
      </c>
      <c r="H11" s="198"/>
      <c r="I11" s="136">
        <v>71.45</v>
      </c>
      <c r="J11" s="2" t="s">
        <v>100</v>
      </c>
      <c r="K11" s="136">
        <v>89.425</v>
      </c>
      <c r="L11" s="2" t="s">
        <v>100</v>
      </c>
      <c r="M11" s="138">
        <v>88.6</v>
      </c>
      <c r="N11" s="134">
        <v>34.15</v>
      </c>
      <c r="O11" s="134">
        <v>19.1</v>
      </c>
      <c r="P11" s="62"/>
      <c r="Q11" s="94" t="s">
        <v>115</v>
      </c>
      <c r="R11" s="93" t="s">
        <v>115</v>
      </c>
      <c r="S11" s="207" t="s">
        <v>115</v>
      </c>
      <c r="T11" s="93" t="s">
        <v>115</v>
      </c>
      <c r="U11" s="93" t="s">
        <v>115</v>
      </c>
    </row>
    <row r="12" spans="1:21" ht="12.75">
      <c r="A12" s="131" t="s">
        <v>125</v>
      </c>
      <c r="B12" s="132" t="s">
        <v>126</v>
      </c>
      <c r="C12" s="133">
        <v>1.9</v>
      </c>
      <c r="D12" s="194" t="s">
        <v>100</v>
      </c>
      <c r="E12" s="137">
        <v>80.025</v>
      </c>
      <c r="F12" s="134">
        <v>1</v>
      </c>
      <c r="G12" s="135">
        <v>41161</v>
      </c>
      <c r="H12" s="198"/>
      <c r="I12" s="136">
        <v>63.3</v>
      </c>
      <c r="J12" s="2" t="s">
        <v>100</v>
      </c>
      <c r="K12" s="136">
        <v>86.95</v>
      </c>
      <c r="L12" s="2" t="s">
        <v>100</v>
      </c>
      <c r="M12" s="136">
        <v>89.825</v>
      </c>
      <c r="N12" s="134">
        <v>34</v>
      </c>
      <c r="O12" s="134">
        <v>19</v>
      </c>
      <c r="P12" s="62"/>
      <c r="Q12" s="94" t="s">
        <v>115</v>
      </c>
      <c r="R12" s="93" t="s">
        <v>115</v>
      </c>
      <c r="S12" s="207" t="s">
        <v>115</v>
      </c>
      <c r="T12" s="93" t="s">
        <v>115</v>
      </c>
      <c r="U12" s="93" t="s">
        <v>115</v>
      </c>
    </row>
    <row r="13" spans="1:21" ht="12.75">
      <c r="A13" s="131" t="s">
        <v>18</v>
      </c>
      <c r="B13" s="132" t="s">
        <v>55</v>
      </c>
      <c r="C13" s="133">
        <v>2.1</v>
      </c>
      <c r="D13" s="194" t="s">
        <v>100</v>
      </c>
      <c r="E13" s="137">
        <v>81.6333</v>
      </c>
      <c r="F13" s="134">
        <v>1.0833</v>
      </c>
      <c r="G13" s="135">
        <v>41170</v>
      </c>
      <c r="H13" s="198" t="s">
        <v>100</v>
      </c>
      <c r="I13" s="136">
        <v>75.2</v>
      </c>
      <c r="J13" s="2" t="s">
        <v>100</v>
      </c>
      <c r="K13" s="136">
        <v>83.675</v>
      </c>
      <c r="L13" s="2"/>
      <c r="M13" s="136">
        <v>86.025</v>
      </c>
      <c r="N13" s="134">
        <v>34.225</v>
      </c>
      <c r="O13" s="134">
        <v>19.45</v>
      </c>
      <c r="P13" s="62"/>
      <c r="Q13" s="137">
        <v>68</v>
      </c>
      <c r="R13" s="134">
        <v>1.9</v>
      </c>
      <c r="S13" s="135">
        <v>41180</v>
      </c>
      <c r="T13" s="134">
        <v>34.8</v>
      </c>
      <c r="U13" s="134">
        <v>18.4</v>
      </c>
    </row>
    <row r="14" spans="1:21" ht="12.75">
      <c r="A14" s="131" t="s">
        <v>11</v>
      </c>
      <c r="B14" s="132" t="s">
        <v>127</v>
      </c>
      <c r="C14" s="133">
        <v>1.5</v>
      </c>
      <c r="D14" s="194" t="s">
        <v>100</v>
      </c>
      <c r="E14" s="137">
        <v>78.2083</v>
      </c>
      <c r="F14" s="134">
        <v>1.1667</v>
      </c>
      <c r="G14" s="135">
        <v>41159</v>
      </c>
      <c r="H14" s="198"/>
      <c r="I14" s="136">
        <v>70.15</v>
      </c>
      <c r="J14" s="2"/>
      <c r="K14" s="136">
        <v>81.625</v>
      </c>
      <c r="L14" s="2"/>
      <c r="M14" s="136">
        <v>82.85</v>
      </c>
      <c r="N14" s="134">
        <v>33.8</v>
      </c>
      <c r="O14" s="134">
        <v>19.15</v>
      </c>
      <c r="P14" s="62"/>
      <c r="Q14" s="94" t="s">
        <v>115</v>
      </c>
      <c r="R14" s="93" t="s">
        <v>115</v>
      </c>
      <c r="S14" s="207" t="s">
        <v>115</v>
      </c>
      <c r="T14" s="93" t="s">
        <v>115</v>
      </c>
      <c r="U14" s="93" t="s">
        <v>115</v>
      </c>
    </row>
    <row r="15" spans="1:21" ht="12.75">
      <c r="A15" s="131" t="s">
        <v>11</v>
      </c>
      <c r="B15" s="132" t="s">
        <v>128</v>
      </c>
      <c r="C15" s="133">
        <v>1.6</v>
      </c>
      <c r="D15" s="194"/>
      <c r="E15" s="137">
        <v>72.1</v>
      </c>
      <c r="F15" s="134">
        <v>1</v>
      </c>
      <c r="G15" s="135">
        <v>41159</v>
      </c>
      <c r="H15" s="198"/>
      <c r="I15" s="136">
        <v>60.725</v>
      </c>
      <c r="J15" s="2"/>
      <c r="K15" s="136">
        <v>72.425</v>
      </c>
      <c r="L15" s="2"/>
      <c r="M15" s="136">
        <v>83.15</v>
      </c>
      <c r="N15" s="134">
        <v>34.175</v>
      </c>
      <c r="O15" s="134">
        <v>18.85</v>
      </c>
      <c r="P15" s="62"/>
      <c r="Q15" s="94" t="s">
        <v>115</v>
      </c>
      <c r="R15" s="93" t="s">
        <v>115</v>
      </c>
      <c r="S15" s="207" t="s">
        <v>115</v>
      </c>
      <c r="T15" s="93" t="s">
        <v>115</v>
      </c>
      <c r="U15" s="93" t="s">
        <v>115</v>
      </c>
    </row>
    <row r="16" spans="1:21" ht="12.75">
      <c r="A16" s="131" t="s">
        <v>11</v>
      </c>
      <c r="B16" s="132" t="s">
        <v>129</v>
      </c>
      <c r="C16" s="133">
        <v>1.7</v>
      </c>
      <c r="D16" s="194" t="s">
        <v>100</v>
      </c>
      <c r="E16" s="137">
        <v>78.575</v>
      </c>
      <c r="F16" s="134">
        <v>1</v>
      </c>
      <c r="G16" s="135">
        <v>41165</v>
      </c>
      <c r="H16" s="198"/>
      <c r="I16" s="136">
        <v>65.975</v>
      </c>
      <c r="J16" s="2" t="s">
        <v>100</v>
      </c>
      <c r="K16" s="136">
        <v>85</v>
      </c>
      <c r="L16" s="2"/>
      <c r="M16" s="136">
        <v>84.75</v>
      </c>
      <c r="N16" s="134">
        <v>34.125</v>
      </c>
      <c r="O16" s="134">
        <v>19.625</v>
      </c>
      <c r="P16" s="62" t="s">
        <v>100</v>
      </c>
      <c r="Q16" s="137">
        <v>74</v>
      </c>
      <c r="R16" s="134">
        <v>1.8</v>
      </c>
      <c r="S16" s="135">
        <v>41174</v>
      </c>
      <c r="T16" s="134">
        <v>33.5</v>
      </c>
      <c r="U16" s="134">
        <v>19.1</v>
      </c>
    </row>
    <row r="17" spans="1:21" ht="12.75">
      <c r="A17" s="131" t="s">
        <v>11</v>
      </c>
      <c r="B17" s="132" t="s">
        <v>130</v>
      </c>
      <c r="C17" s="133">
        <v>1.8</v>
      </c>
      <c r="D17" s="194"/>
      <c r="E17" s="137">
        <v>76.35</v>
      </c>
      <c r="F17" s="134">
        <v>1</v>
      </c>
      <c r="G17" s="135">
        <v>41165</v>
      </c>
      <c r="H17" s="198"/>
      <c r="I17" s="136">
        <v>68.225</v>
      </c>
      <c r="J17" s="2"/>
      <c r="K17" s="136">
        <v>76.875</v>
      </c>
      <c r="L17" s="2"/>
      <c r="M17" s="136">
        <v>83.95</v>
      </c>
      <c r="N17" s="134">
        <v>33.775</v>
      </c>
      <c r="O17" s="134">
        <v>19.275</v>
      </c>
      <c r="P17" s="62"/>
      <c r="Q17" s="137">
        <v>68</v>
      </c>
      <c r="R17" s="134">
        <v>2</v>
      </c>
      <c r="S17" s="135">
        <v>41173</v>
      </c>
      <c r="T17" s="134">
        <v>33</v>
      </c>
      <c r="U17" s="134">
        <v>18.9</v>
      </c>
    </row>
    <row r="18" spans="1:21" ht="12.75">
      <c r="A18" s="131" t="s">
        <v>11</v>
      </c>
      <c r="B18" s="132" t="s">
        <v>58</v>
      </c>
      <c r="C18" s="133">
        <v>2</v>
      </c>
      <c r="D18" s="194" t="s">
        <v>100</v>
      </c>
      <c r="E18" s="137">
        <v>80.3333</v>
      </c>
      <c r="F18" s="134">
        <v>1</v>
      </c>
      <c r="G18" s="135">
        <v>41168</v>
      </c>
      <c r="H18" s="198"/>
      <c r="I18" s="136">
        <v>70.675</v>
      </c>
      <c r="J18" s="2" t="s">
        <v>100</v>
      </c>
      <c r="K18" s="136">
        <v>84.375</v>
      </c>
      <c r="L18" s="2"/>
      <c r="M18" s="136">
        <v>85.95</v>
      </c>
      <c r="N18" s="134">
        <v>34.275</v>
      </c>
      <c r="O18" s="134">
        <v>19.625</v>
      </c>
      <c r="P18" s="62" t="s">
        <v>100</v>
      </c>
      <c r="Q18" s="137">
        <v>71</v>
      </c>
      <c r="R18" s="134">
        <v>1.8</v>
      </c>
      <c r="S18" s="135">
        <v>41176</v>
      </c>
      <c r="T18" s="134">
        <v>33.8</v>
      </c>
      <c r="U18" s="134">
        <v>19.2</v>
      </c>
    </row>
    <row r="19" spans="1:21" ht="12.75">
      <c r="A19" s="131" t="s">
        <v>11</v>
      </c>
      <c r="B19" s="132" t="s">
        <v>59</v>
      </c>
      <c r="C19" s="133">
        <v>2.1</v>
      </c>
      <c r="D19" s="194" t="s">
        <v>100</v>
      </c>
      <c r="E19" s="137">
        <v>77.9</v>
      </c>
      <c r="F19" s="134">
        <v>1.0833</v>
      </c>
      <c r="G19" s="135">
        <v>41168</v>
      </c>
      <c r="H19" s="198"/>
      <c r="I19" s="136">
        <v>68.375</v>
      </c>
      <c r="J19" s="2"/>
      <c r="K19" s="136">
        <v>77.325</v>
      </c>
      <c r="L19" s="2" t="s">
        <v>100</v>
      </c>
      <c r="M19" s="136">
        <v>88</v>
      </c>
      <c r="N19" s="134">
        <v>33.525</v>
      </c>
      <c r="O19" s="134">
        <v>19.825</v>
      </c>
      <c r="P19" s="62" t="s">
        <v>100</v>
      </c>
      <c r="Q19" s="137">
        <v>71</v>
      </c>
      <c r="R19" s="134">
        <v>1.9</v>
      </c>
      <c r="S19" s="135">
        <v>41177</v>
      </c>
      <c r="T19" s="134">
        <v>33.1</v>
      </c>
      <c r="U19" s="134">
        <v>18.8</v>
      </c>
    </row>
    <row r="20" spans="1:21" ht="12.75">
      <c r="A20" s="131" t="s">
        <v>4</v>
      </c>
      <c r="B20" s="132" t="s">
        <v>131</v>
      </c>
      <c r="C20" s="133">
        <v>1.2</v>
      </c>
      <c r="D20" s="194"/>
      <c r="E20" s="137">
        <v>72.725</v>
      </c>
      <c r="F20" s="134">
        <v>1</v>
      </c>
      <c r="G20" s="135">
        <v>41162</v>
      </c>
      <c r="H20" s="198"/>
      <c r="I20" s="136">
        <v>66.475</v>
      </c>
      <c r="J20" s="2" t="s">
        <v>100</v>
      </c>
      <c r="K20" s="136">
        <v>84.2</v>
      </c>
      <c r="L20" s="2"/>
      <c r="M20" s="136">
        <v>67.5</v>
      </c>
      <c r="N20" s="134">
        <v>34.675</v>
      </c>
      <c r="O20" s="134">
        <v>18.375</v>
      </c>
      <c r="P20" s="62"/>
      <c r="Q20" s="137">
        <v>69</v>
      </c>
      <c r="R20" s="134">
        <v>1.8</v>
      </c>
      <c r="S20" s="135">
        <v>41170</v>
      </c>
      <c r="T20" s="134">
        <v>33.1</v>
      </c>
      <c r="U20" s="134">
        <v>18.5</v>
      </c>
    </row>
    <row r="21" spans="1:21" ht="12.75">
      <c r="A21" s="131" t="s">
        <v>4</v>
      </c>
      <c r="B21" s="132" t="s">
        <v>33</v>
      </c>
      <c r="C21" s="133">
        <v>1.3</v>
      </c>
      <c r="D21" s="194"/>
      <c r="E21" s="137">
        <v>69.1417</v>
      </c>
      <c r="F21" s="134">
        <v>1</v>
      </c>
      <c r="G21" s="135">
        <v>41160</v>
      </c>
      <c r="H21" s="198"/>
      <c r="I21" s="136">
        <v>63.55</v>
      </c>
      <c r="J21" s="2"/>
      <c r="K21" s="136">
        <v>75.325</v>
      </c>
      <c r="L21" s="2"/>
      <c r="M21" s="136">
        <v>68.55</v>
      </c>
      <c r="N21" s="134">
        <v>34.325</v>
      </c>
      <c r="O21" s="134">
        <v>18.7</v>
      </c>
      <c r="P21" s="62"/>
      <c r="Q21" s="94" t="s">
        <v>115</v>
      </c>
      <c r="R21" s="93" t="s">
        <v>115</v>
      </c>
      <c r="S21" s="207" t="s">
        <v>115</v>
      </c>
      <c r="T21" s="93" t="s">
        <v>115</v>
      </c>
      <c r="U21" s="93" t="s">
        <v>115</v>
      </c>
    </row>
    <row r="22" spans="1:21" ht="12.75">
      <c r="A22" s="131" t="s">
        <v>4</v>
      </c>
      <c r="B22" s="132" t="s">
        <v>34</v>
      </c>
      <c r="C22" s="133">
        <v>1.7</v>
      </c>
      <c r="D22" s="194"/>
      <c r="E22" s="137">
        <v>70.9833</v>
      </c>
      <c r="F22" s="134">
        <v>1</v>
      </c>
      <c r="G22" s="135">
        <v>41157</v>
      </c>
      <c r="H22" s="198"/>
      <c r="I22" s="136">
        <v>60.65</v>
      </c>
      <c r="J22" s="2"/>
      <c r="K22" s="136">
        <v>76.275</v>
      </c>
      <c r="L22" s="2"/>
      <c r="M22" s="136">
        <v>76.025</v>
      </c>
      <c r="N22" s="134">
        <v>34.425</v>
      </c>
      <c r="O22" s="134">
        <v>18.775</v>
      </c>
      <c r="P22" s="62"/>
      <c r="Q22" s="94" t="s">
        <v>115</v>
      </c>
      <c r="R22" s="93" t="s">
        <v>115</v>
      </c>
      <c r="S22" s="207" t="s">
        <v>115</v>
      </c>
      <c r="T22" s="93" t="s">
        <v>115</v>
      </c>
      <c r="U22" s="93" t="s">
        <v>115</v>
      </c>
    </row>
    <row r="23" spans="1:21" ht="12.75">
      <c r="A23" s="131" t="s">
        <v>4</v>
      </c>
      <c r="B23" s="132" t="s">
        <v>35</v>
      </c>
      <c r="C23" s="133">
        <v>1.8</v>
      </c>
      <c r="D23" s="194" t="s">
        <v>100</v>
      </c>
      <c r="E23" s="137">
        <v>78.8583</v>
      </c>
      <c r="F23" s="134">
        <v>1</v>
      </c>
      <c r="G23" s="135">
        <v>41162</v>
      </c>
      <c r="H23" s="198"/>
      <c r="I23" s="136">
        <v>67.7</v>
      </c>
      <c r="J23" s="2"/>
      <c r="K23" s="136">
        <v>83.275</v>
      </c>
      <c r="L23" s="2"/>
      <c r="M23" s="136">
        <v>85.6</v>
      </c>
      <c r="N23" s="134">
        <v>34.3</v>
      </c>
      <c r="O23" s="134">
        <v>18.825</v>
      </c>
      <c r="P23" s="62" t="s">
        <v>100</v>
      </c>
      <c r="Q23" s="137">
        <v>71</v>
      </c>
      <c r="R23" s="134">
        <v>1.8</v>
      </c>
      <c r="S23" s="135">
        <v>41172</v>
      </c>
      <c r="T23" s="134">
        <v>33</v>
      </c>
      <c r="U23" s="134">
        <v>18.8</v>
      </c>
    </row>
    <row r="24" spans="1:21" ht="12.75">
      <c r="A24" s="131" t="s">
        <v>4</v>
      </c>
      <c r="B24" s="132" t="s">
        <v>36</v>
      </c>
      <c r="C24" s="133">
        <v>2.1</v>
      </c>
      <c r="D24" s="194" t="s">
        <v>100</v>
      </c>
      <c r="E24" s="137">
        <v>78.175</v>
      </c>
      <c r="F24" s="134">
        <v>1</v>
      </c>
      <c r="G24" s="135">
        <v>41161</v>
      </c>
      <c r="H24" s="198" t="s">
        <v>100</v>
      </c>
      <c r="I24" s="136">
        <v>72.425</v>
      </c>
      <c r="J24" s="2"/>
      <c r="K24" s="136">
        <v>78.95</v>
      </c>
      <c r="L24" s="2"/>
      <c r="M24" s="136">
        <v>83.15</v>
      </c>
      <c r="N24" s="134">
        <v>33.625</v>
      </c>
      <c r="O24" s="134">
        <v>19.725</v>
      </c>
      <c r="P24" s="62"/>
      <c r="Q24" s="137">
        <v>69</v>
      </c>
      <c r="R24" s="134">
        <v>1.9</v>
      </c>
      <c r="S24" s="135">
        <v>41175</v>
      </c>
      <c r="T24" s="134">
        <v>33</v>
      </c>
      <c r="U24" s="134">
        <v>18.8</v>
      </c>
    </row>
    <row r="25" spans="1:21" ht="12.75">
      <c r="A25" s="131" t="s">
        <v>4</v>
      </c>
      <c r="B25" s="132" t="s">
        <v>99</v>
      </c>
      <c r="C25" s="133">
        <v>2.1</v>
      </c>
      <c r="D25" s="194"/>
      <c r="E25" s="137">
        <v>75.6</v>
      </c>
      <c r="F25" s="134">
        <v>1</v>
      </c>
      <c r="G25" s="135">
        <v>41167</v>
      </c>
      <c r="H25" s="198"/>
      <c r="I25" s="136">
        <v>69.75</v>
      </c>
      <c r="J25" s="2"/>
      <c r="K25" s="136">
        <v>78.15</v>
      </c>
      <c r="L25" s="2"/>
      <c r="M25" s="136">
        <v>78.9</v>
      </c>
      <c r="N25" s="134">
        <v>33.375</v>
      </c>
      <c r="O25" s="134">
        <v>19.45</v>
      </c>
      <c r="P25" s="62"/>
      <c r="Q25" s="94" t="s">
        <v>115</v>
      </c>
      <c r="R25" s="93" t="s">
        <v>115</v>
      </c>
      <c r="S25" s="207" t="s">
        <v>115</v>
      </c>
      <c r="T25" s="93" t="s">
        <v>115</v>
      </c>
      <c r="U25" s="93" t="s">
        <v>115</v>
      </c>
    </row>
    <row r="26" spans="1:21" ht="12.75">
      <c r="A26" s="131" t="s">
        <v>4</v>
      </c>
      <c r="B26" s="132" t="s">
        <v>37</v>
      </c>
      <c r="C26" s="133">
        <v>2.4</v>
      </c>
      <c r="D26" s="194" t="s">
        <v>100</v>
      </c>
      <c r="E26" s="137">
        <v>78.4667</v>
      </c>
      <c r="F26" s="134">
        <v>1</v>
      </c>
      <c r="G26" s="135">
        <v>41173</v>
      </c>
      <c r="H26" s="198" t="s">
        <v>100</v>
      </c>
      <c r="I26" s="136">
        <v>74.625</v>
      </c>
      <c r="J26" s="2" t="s">
        <v>100</v>
      </c>
      <c r="K26" s="136">
        <v>84.65</v>
      </c>
      <c r="L26" s="2"/>
      <c r="M26" s="136">
        <v>76.125</v>
      </c>
      <c r="N26" s="134">
        <v>34.025</v>
      </c>
      <c r="O26" s="134">
        <v>19.05</v>
      </c>
      <c r="P26" s="62"/>
      <c r="Q26" s="94" t="s">
        <v>115</v>
      </c>
      <c r="R26" s="93" t="s">
        <v>115</v>
      </c>
      <c r="S26" s="207" t="s">
        <v>115</v>
      </c>
      <c r="T26" s="93" t="s">
        <v>115</v>
      </c>
      <c r="U26" s="93" t="s">
        <v>115</v>
      </c>
    </row>
    <row r="27" spans="1:21" ht="12.75">
      <c r="A27" s="131" t="s">
        <v>12</v>
      </c>
      <c r="B27" s="132" t="s">
        <v>132</v>
      </c>
      <c r="C27" s="133">
        <v>1.7</v>
      </c>
      <c r="D27" s="194" t="s">
        <v>100</v>
      </c>
      <c r="E27" s="137">
        <v>79.575</v>
      </c>
      <c r="F27" s="134">
        <v>1</v>
      </c>
      <c r="G27" s="135">
        <v>41163</v>
      </c>
      <c r="H27" s="198"/>
      <c r="I27" s="136">
        <v>68.95</v>
      </c>
      <c r="J27" s="2" t="s">
        <v>100</v>
      </c>
      <c r="K27" s="136">
        <v>85.45</v>
      </c>
      <c r="L27" s="2"/>
      <c r="M27" s="136">
        <v>84.325</v>
      </c>
      <c r="N27" s="134">
        <v>34.825</v>
      </c>
      <c r="O27" s="134">
        <v>19.325</v>
      </c>
      <c r="P27" s="62" t="s">
        <v>100</v>
      </c>
      <c r="Q27" s="137">
        <v>71</v>
      </c>
      <c r="R27" s="134">
        <v>1.6</v>
      </c>
      <c r="S27" s="135">
        <v>41174</v>
      </c>
      <c r="T27" s="134">
        <v>33.7</v>
      </c>
      <c r="U27" s="134">
        <v>19.1</v>
      </c>
    </row>
    <row r="28" spans="1:21" ht="12.75">
      <c r="A28" s="131" t="s">
        <v>12</v>
      </c>
      <c r="B28" s="132" t="s">
        <v>133</v>
      </c>
      <c r="C28" s="133">
        <v>1.8</v>
      </c>
      <c r="D28" s="194"/>
      <c r="E28" s="137">
        <v>75.3167</v>
      </c>
      <c r="F28" s="134">
        <v>1</v>
      </c>
      <c r="G28" s="135">
        <v>41161</v>
      </c>
      <c r="H28" s="198"/>
      <c r="I28" s="136">
        <v>61.9</v>
      </c>
      <c r="J28" s="2"/>
      <c r="K28" s="136">
        <v>80.625</v>
      </c>
      <c r="L28" s="2"/>
      <c r="M28" s="136">
        <v>83.425</v>
      </c>
      <c r="N28" s="134">
        <v>33.975</v>
      </c>
      <c r="O28" s="134">
        <v>18.925</v>
      </c>
      <c r="P28" s="62"/>
      <c r="Q28" s="94" t="s">
        <v>115</v>
      </c>
      <c r="R28" s="93" t="s">
        <v>115</v>
      </c>
      <c r="S28" s="207" t="s">
        <v>115</v>
      </c>
      <c r="T28" s="93" t="s">
        <v>115</v>
      </c>
      <c r="U28" s="93" t="s">
        <v>115</v>
      </c>
    </row>
    <row r="29" spans="1:21" ht="12.75">
      <c r="A29" s="131" t="s">
        <v>12</v>
      </c>
      <c r="B29" s="132" t="s">
        <v>38</v>
      </c>
      <c r="C29" s="133">
        <v>2.1</v>
      </c>
      <c r="D29" s="194"/>
      <c r="E29" s="137">
        <v>74.1333</v>
      </c>
      <c r="F29" s="134">
        <v>1</v>
      </c>
      <c r="G29" s="135">
        <v>41170</v>
      </c>
      <c r="H29" s="198"/>
      <c r="I29" s="136">
        <v>66.325</v>
      </c>
      <c r="J29" s="2"/>
      <c r="K29" s="136">
        <v>78.925</v>
      </c>
      <c r="L29" s="2"/>
      <c r="M29" s="136">
        <v>77.15</v>
      </c>
      <c r="N29" s="134">
        <v>34.375</v>
      </c>
      <c r="O29" s="134">
        <v>19.55</v>
      </c>
      <c r="P29" s="62"/>
      <c r="Q29" s="137">
        <v>69</v>
      </c>
      <c r="R29" s="134">
        <v>1.9</v>
      </c>
      <c r="S29" s="135">
        <v>41176</v>
      </c>
      <c r="T29" s="134">
        <v>33.6</v>
      </c>
      <c r="U29" s="134">
        <v>19.1</v>
      </c>
    </row>
    <row r="30" spans="1:21" ht="12.75">
      <c r="A30" s="131" t="s">
        <v>14</v>
      </c>
      <c r="B30" s="132" t="s">
        <v>65</v>
      </c>
      <c r="C30" s="133">
        <v>1.9</v>
      </c>
      <c r="D30" s="194" t="s">
        <v>100</v>
      </c>
      <c r="E30" s="137">
        <v>79.6083</v>
      </c>
      <c r="F30" s="134">
        <v>1</v>
      </c>
      <c r="G30" s="135">
        <v>41163</v>
      </c>
      <c r="H30" s="198"/>
      <c r="I30" s="136">
        <v>66.425</v>
      </c>
      <c r="J30" s="2" t="s">
        <v>100</v>
      </c>
      <c r="K30" s="136">
        <v>85.95</v>
      </c>
      <c r="L30" s="2"/>
      <c r="M30" s="136">
        <v>86.45</v>
      </c>
      <c r="N30" s="134">
        <v>34.275</v>
      </c>
      <c r="O30" s="134">
        <v>18.85</v>
      </c>
      <c r="P30" s="62"/>
      <c r="Q30" s="94" t="s">
        <v>115</v>
      </c>
      <c r="R30" s="93" t="s">
        <v>115</v>
      </c>
      <c r="S30" s="207" t="s">
        <v>115</v>
      </c>
      <c r="T30" s="93" t="s">
        <v>115</v>
      </c>
      <c r="U30" s="93" t="s">
        <v>115</v>
      </c>
    </row>
    <row r="31" spans="1:21" ht="12.75">
      <c r="A31" s="131" t="s">
        <v>14</v>
      </c>
      <c r="B31" s="132" t="s">
        <v>20</v>
      </c>
      <c r="C31" s="133">
        <v>2.1</v>
      </c>
      <c r="D31" s="194" t="s">
        <v>100</v>
      </c>
      <c r="E31" s="137">
        <v>79.8167</v>
      </c>
      <c r="F31" s="134">
        <v>1</v>
      </c>
      <c r="G31" s="135">
        <v>41167</v>
      </c>
      <c r="H31" s="198"/>
      <c r="I31" s="136">
        <v>70.4</v>
      </c>
      <c r="J31" s="2"/>
      <c r="K31" s="136">
        <v>78.95</v>
      </c>
      <c r="L31" s="2" t="s">
        <v>100</v>
      </c>
      <c r="M31" s="136">
        <v>90.1</v>
      </c>
      <c r="N31" s="134">
        <v>34.725</v>
      </c>
      <c r="O31" s="134">
        <v>19.6</v>
      </c>
      <c r="P31" s="62" t="s">
        <v>100</v>
      </c>
      <c r="Q31" s="137">
        <v>72</v>
      </c>
      <c r="R31" s="134">
        <v>1.8</v>
      </c>
      <c r="S31" s="135">
        <v>41174</v>
      </c>
      <c r="T31" s="134">
        <v>34.1</v>
      </c>
      <c r="U31" s="134">
        <v>19.2</v>
      </c>
    </row>
    <row r="32" spans="1:21" ht="12.75">
      <c r="A32" s="131" t="s">
        <v>14</v>
      </c>
      <c r="B32" s="132" t="s">
        <v>66</v>
      </c>
      <c r="C32" s="133">
        <v>2.2</v>
      </c>
      <c r="D32" s="194" t="s">
        <v>100</v>
      </c>
      <c r="E32" s="137">
        <v>82.25</v>
      </c>
      <c r="F32" s="134">
        <v>1</v>
      </c>
      <c r="G32" s="135">
        <v>41169</v>
      </c>
      <c r="H32" s="198" t="s">
        <v>100</v>
      </c>
      <c r="I32" s="136">
        <v>74.05</v>
      </c>
      <c r="J32" s="2"/>
      <c r="K32" s="136">
        <v>83.225</v>
      </c>
      <c r="L32" s="2" t="s">
        <v>100</v>
      </c>
      <c r="M32" s="136">
        <v>89.475</v>
      </c>
      <c r="N32" s="134">
        <v>34.2</v>
      </c>
      <c r="O32" s="134">
        <v>18.7</v>
      </c>
      <c r="P32" s="62"/>
      <c r="Q32" s="94" t="s">
        <v>115</v>
      </c>
      <c r="R32" s="93" t="s">
        <v>115</v>
      </c>
      <c r="S32" s="207" t="s">
        <v>115</v>
      </c>
      <c r="T32" s="93" t="s">
        <v>115</v>
      </c>
      <c r="U32" s="93" t="s">
        <v>115</v>
      </c>
    </row>
    <row r="33" spans="1:21" ht="12.75">
      <c r="A33" s="131" t="s">
        <v>14</v>
      </c>
      <c r="B33" s="132" t="s">
        <v>21</v>
      </c>
      <c r="C33" s="133">
        <v>2.4</v>
      </c>
      <c r="D33" s="194" t="s">
        <v>100</v>
      </c>
      <c r="E33" s="137">
        <v>78.325</v>
      </c>
      <c r="F33" s="134">
        <v>1</v>
      </c>
      <c r="G33" s="135">
        <v>41171</v>
      </c>
      <c r="H33" s="198" t="s">
        <v>100</v>
      </c>
      <c r="I33" s="136">
        <v>72.075</v>
      </c>
      <c r="J33" s="2" t="s">
        <v>100</v>
      </c>
      <c r="K33" s="136">
        <v>86.15</v>
      </c>
      <c r="L33" s="2"/>
      <c r="M33" s="136">
        <v>76.75</v>
      </c>
      <c r="N33" s="134">
        <v>34.2</v>
      </c>
      <c r="O33" s="134">
        <v>18.925</v>
      </c>
      <c r="P33" s="62"/>
      <c r="Q33" s="94" t="s">
        <v>115</v>
      </c>
      <c r="R33" s="93" t="s">
        <v>115</v>
      </c>
      <c r="S33" s="207" t="s">
        <v>115</v>
      </c>
      <c r="T33" s="93" t="s">
        <v>115</v>
      </c>
      <c r="U33" s="93" t="s">
        <v>115</v>
      </c>
    </row>
    <row r="34" spans="1:21" ht="12.75">
      <c r="A34" s="131" t="s">
        <v>14</v>
      </c>
      <c r="B34" s="132" t="s">
        <v>40</v>
      </c>
      <c r="C34" s="133">
        <v>2.4</v>
      </c>
      <c r="D34" s="194" t="s">
        <v>100</v>
      </c>
      <c r="E34" s="137">
        <v>80.5417</v>
      </c>
      <c r="F34" s="134">
        <v>1</v>
      </c>
      <c r="G34" s="135">
        <v>41172</v>
      </c>
      <c r="H34" s="198"/>
      <c r="I34" s="136">
        <v>71.45</v>
      </c>
      <c r="J34" s="2" t="s">
        <v>100</v>
      </c>
      <c r="K34" s="136">
        <v>84.6</v>
      </c>
      <c r="L34" s="2"/>
      <c r="M34" s="136">
        <v>85.575</v>
      </c>
      <c r="N34" s="134">
        <v>34.1</v>
      </c>
      <c r="O34" s="134">
        <v>18.8</v>
      </c>
      <c r="P34" s="62"/>
      <c r="Q34" s="94" t="s">
        <v>115</v>
      </c>
      <c r="R34" s="93" t="s">
        <v>115</v>
      </c>
      <c r="S34" s="207" t="s">
        <v>115</v>
      </c>
      <c r="T34" s="93" t="s">
        <v>115</v>
      </c>
      <c r="U34" s="93" t="s">
        <v>115</v>
      </c>
    </row>
    <row r="35" spans="1:21" ht="12.75">
      <c r="A35" s="131" t="s">
        <v>22</v>
      </c>
      <c r="B35" s="132">
        <v>6162</v>
      </c>
      <c r="C35" s="133">
        <v>1.6</v>
      </c>
      <c r="D35" s="194"/>
      <c r="E35" s="137">
        <v>66.4833</v>
      </c>
      <c r="F35" s="134">
        <v>1</v>
      </c>
      <c r="G35" s="135">
        <v>41162</v>
      </c>
      <c r="H35" s="198"/>
      <c r="I35" s="136">
        <v>61.675</v>
      </c>
      <c r="J35" s="2"/>
      <c r="K35" s="136">
        <v>77.25</v>
      </c>
      <c r="L35" s="2"/>
      <c r="M35" s="136">
        <v>60.525</v>
      </c>
      <c r="N35" s="134">
        <v>33.2</v>
      </c>
      <c r="O35" s="134">
        <v>19.65</v>
      </c>
      <c r="P35" s="62"/>
      <c r="Q35" s="137">
        <v>64</v>
      </c>
      <c r="R35" s="134">
        <v>2.3</v>
      </c>
      <c r="S35" s="135">
        <v>41169</v>
      </c>
      <c r="T35" s="134">
        <v>32.2</v>
      </c>
      <c r="U35" s="134">
        <v>19.7</v>
      </c>
    </row>
    <row r="36" spans="1:21" ht="12.75">
      <c r="A36" s="131" t="s">
        <v>22</v>
      </c>
      <c r="B36" s="132">
        <v>7183</v>
      </c>
      <c r="C36" s="133">
        <v>1.8</v>
      </c>
      <c r="D36" s="194"/>
      <c r="E36" s="137">
        <v>72.8417</v>
      </c>
      <c r="F36" s="134">
        <v>1</v>
      </c>
      <c r="G36" s="135">
        <v>41161</v>
      </c>
      <c r="H36" s="198"/>
      <c r="I36" s="136">
        <v>65.875</v>
      </c>
      <c r="J36" s="2"/>
      <c r="K36" s="136">
        <v>71.775</v>
      </c>
      <c r="L36" s="2"/>
      <c r="M36" s="136">
        <v>80.875</v>
      </c>
      <c r="N36" s="134">
        <v>34.3</v>
      </c>
      <c r="O36" s="134">
        <v>18.225</v>
      </c>
      <c r="P36" s="62"/>
      <c r="Q36" s="94" t="s">
        <v>115</v>
      </c>
      <c r="R36" s="93" t="s">
        <v>115</v>
      </c>
      <c r="S36" s="207" t="s">
        <v>115</v>
      </c>
      <c r="T36" s="93" t="s">
        <v>115</v>
      </c>
      <c r="U36" s="93" t="s">
        <v>115</v>
      </c>
    </row>
    <row r="37" spans="1:21" ht="12.75">
      <c r="A37" s="131" t="s">
        <v>22</v>
      </c>
      <c r="B37" s="132">
        <v>7186</v>
      </c>
      <c r="C37" s="133">
        <v>1.8</v>
      </c>
      <c r="D37" s="194"/>
      <c r="E37" s="137">
        <v>69.925</v>
      </c>
      <c r="F37" s="134">
        <v>1</v>
      </c>
      <c r="G37" s="135">
        <v>41161</v>
      </c>
      <c r="H37" s="198"/>
      <c r="I37" s="136">
        <v>64.975</v>
      </c>
      <c r="J37" s="2"/>
      <c r="K37" s="136">
        <v>69.2</v>
      </c>
      <c r="L37" s="2"/>
      <c r="M37" s="136">
        <v>75.6</v>
      </c>
      <c r="N37" s="134">
        <v>32.35</v>
      </c>
      <c r="O37" s="134">
        <v>20.55</v>
      </c>
      <c r="P37" s="62"/>
      <c r="Q37" s="137">
        <v>63</v>
      </c>
      <c r="R37" s="134">
        <v>2.1</v>
      </c>
      <c r="S37" s="135">
        <v>41171</v>
      </c>
      <c r="T37" s="134">
        <v>32.7</v>
      </c>
      <c r="U37" s="134">
        <v>19.9</v>
      </c>
    </row>
    <row r="38" spans="1:21" ht="12.75">
      <c r="A38" s="131" t="s">
        <v>22</v>
      </c>
      <c r="B38" s="132">
        <v>1191</v>
      </c>
      <c r="C38" s="133">
        <v>1.9</v>
      </c>
      <c r="D38" s="194"/>
      <c r="E38" s="137">
        <v>68.2833</v>
      </c>
      <c r="F38" s="134">
        <v>1.4167</v>
      </c>
      <c r="G38" s="135">
        <v>41162</v>
      </c>
      <c r="H38" s="198"/>
      <c r="I38" s="136">
        <v>66.525</v>
      </c>
      <c r="J38" s="2"/>
      <c r="K38" s="136">
        <v>66.75</v>
      </c>
      <c r="L38" s="2"/>
      <c r="M38" s="136">
        <v>71.575</v>
      </c>
      <c r="N38" s="134">
        <v>34</v>
      </c>
      <c r="O38" s="134">
        <v>18.825</v>
      </c>
      <c r="P38" s="62"/>
      <c r="Q38" s="94" t="s">
        <v>115</v>
      </c>
      <c r="R38" s="208" t="s">
        <v>115</v>
      </c>
      <c r="S38" s="209" t="s">
        <v>115</v>
      </c>
      <c r="T38" s="210" t="s">
        <v>115</v>
      </c>
      <c r="U38" s="210" t="s">
        <v>115</v>
      </c>
    </row>
    <row r="39" spans="1:21" ht="12.75">
      <c r="A39" s="131" t="s">
        <v>22</v>
      </c>
      <c r="B39" s="132">
        <v>7203</v>
      </c>
      <c r="C39" s="133">
        <v>2</v>
      </c>
      <c r="D39" s="194" t="s">
        <v>100</v>
      </c>
      <c r="E39" s="137">
        <v>76.7833</v>
      </c>
      <c r="F39" s="134">
        <v>1</v>
      </c>
      <c r="G39" s="135">
        <v>41164</v>
      </c>
      <c r="H39" s="198"/>
      <c r="I39" s="136">
        <v>69.825</v>
      </c>
      <c r="J39" s="2"/>
      <c r="K39" s="136">
        <v>74.55</v>
      </c>
      <c r="L39" s="2"/>
      <c r="M39" s="136">
        <v>85.975</v>
      </c>
      <c r="N39" s="134">
        <v>34.425</v>
      </c>
      <c r="O39" s="134">
        <v>19.15</v>
      </c>
      <c r="P39" s="62"/>
      <c r="Q39" s="94" t="s">
        <v>115</v>
      </c>
      <c r="R39" s="93" t="s">
        <v>115</v>
      </c>
      <c r="S39" s="207" t="s">
        <v>115</v>
      </c>
      <c r="T39" s="93" t="s">
        <v>115</v>
      </c>
      <c r="U39" s="93" t="s">
        <v>115</v>
      </c>
    </row>
    <row r="40" spans="1:21" ht="12.75">
      <c r="A40" s="131" t="s">
        <v>22</v>
      </c>
      <c r="B40" s="132">
        <v>7208</v>
      </c>
      <c r="C40" s="133">
        <v>2</v>
      </c>
      <c r="D40" s="194"/>
      <c r="E40" s="137">
        <v>69.625</v>
      </c>
      <c r="F40" s="134">
        <v>1</v>
      </c>
      <c r="G40" s="135">
        <v>41169</v>
      </c>
      <c r="H40" s="198"/>
      <c r="I40" s="136">
        <v>67.05</v>
      </c>
      <c r="J40" s="2"/>
      <c r="K40" s="136">
        <v>65.35</v>
      </c>
      <c r="L40" s="2"/>
      <c r="M40" s="136">
        <v>76.475</v>
      </c>
      <c r="N40" s="134">
        <v>33.9</v>
      </c>
      <c r="O40" s="134">
        <v>19.8</v>
      </c>
      <c r="P40" s="62"/>
      <c r="Q40" s="137">
        <v>65</v>
      </c>
      <c r="R40" s="134">
        <v>2</v>
      </c>
      <c r="S40" s="135">
        <v>41176</v>
      </c>
      <c r="T40" s="134">
        <v>35.2</v>
      </c>
      <c r="U40" s="134">
        <v>18.4</v>
      </c>
    </row>
    <row r="41" spans="1:21" ht="12.75">
      <c r="A41" s="131" t="s">
        <v>22</v>
      </c>
      <c r="B41" s="132">
        <v>7213</v>
      </c>
      <c r="C41" s="133">
        <v>2.1</v>
      </c>
      <c r="D41" s="194" t="s">
        <v>100</v>
      </c>
      <c r="E41" s="137">
        <v>77.1667</v>
      </c>
      <c r="F41" s="134">
        <v>1</v>
      </c>
      <c r="G41" s="135">
        <v>41170</v>
      </c>
      <c r="H41" s="198"/>
      <c r="I41" s="136">
        <v>70.325</v>
      </c>
      <c r="J41" s="2"/>
      <c r="K41" s="136">
        <v>76.775</v>
      </c>
      <c r="L41" s="2"/>
      <c r="M41" s="136">
        <v>84.4</v>
      </c>
      <c r="N41" s="134">
        <v>35.2</v>
      </c>
      <c r="O41" s="134">
        <v>18.575</v>
      </c>
      <c r="P41" s="62"/>
      <c r="Q41" s="94" t="s">
        <v>115</v>
      </c>
      <c r="R41" s="93" t="s">
        <v>115</v>
      </c>
      <c r="S41" s="207" t="s">
        <v>115</v>
      </c>
      <c r="T41" s="93" t="s">
        <v>115</v>
      </c>
      <c r="U41" s="93" t="s">
        <v>115</v>
      </c>
    </row>
    <row r="42" spans="1:21" ht="12.75">
      <c r="A42" s="131" t="s">
        <v>22</v>
      </c>
      <c r="B42" s="132">
        <v>7230</v>
      </c>
      <c r="C42" s="133">
        <v>2.3</v>
      </c>
      <c r="D42" s="194" t="s">
        <v>100</v>
      </c>
      <c r="E42" s="137">
        <v>77.2917</v>
      </c>
      <c r="F42" s="134">
        <v>1.0833</v>
      </c>
      <c r="G42" s="135">
        <v>41173</v>
      </c>
      <c r="H42" s="198" t="s">
        <v>100</v>
      </c>
      <c r="I42" s="136">
        <v>73.475</v>
      </c>
      <c r="J42" s="2"/>
      <c r="K42" s="136">
        <v>76.3</v>
      </c>
      <c r="L42" s="2"/>
      <c r="M42" s="136">
        <v>82.1</v>
      </c>
      <c r="N42" s="134">
        <v>33.575</v>
      </c>
      <c r="O42" s="134">
        <v>19.775</v>
      </c>
      <c r="P42" s="62"/>
      <c r="Q42" s="94" t="s">
        <v>115</v>
      </c>
      <c r="R42" s="93" t="s">
        <v>115</v>
      </c>
      <c r="S42" s="207" t="s">
        <v>115</v>
      </c>
      <c r="T42" s="93" t="s">
        <v>115</v>
      </c>
      <c r="U42" s="93" t="s">
        <v>115</v>
      </c>
    </row>
    <row r="43" spans="1:21" ht="12.75">
      <c r="A43" s="131" t="s">
        <v>22</v>
      </c>
      <c r="B43" s="132">
        <v>7243</v>
      </c>
      <c r="C43" s="133">
        <v>2.4</v>
      </c>
      <c r="D43" s="194" t="s">
        <v>100</v>
      </c>
      <c r="E43" s="137">
        <v>80.0667</v>
      </c>
      <c r="F43" s="134">
        <v>1.0833</v>
      </c>
      <c r="G43" s="135">
        <v>41174</v>
      </c>
      <c r="H43" s="198" t="s">
        <v>100</v>
      </c>
      <c r="I43" s="136">
        <v>73.85</v>
      </c>
      <c r="J43" s="2"/>
      <c r="K43" s="136">
        <v>78.95</v>
      </c>
      <c r="L43" s="2"/>
      <c r="M43" s="136">
        <v>87.4</v>
      </c>
      <c r="N43" s="134">
        <v>35.375</v>
      </c>
      <c r="O43" s="134">
        <v>19.325</v>
      </c>
      <c r="P43" s="62"/>
      <c r="Q43" s="94" t="s">
        <v>115</v>
      </c>
      <c r="R43" s="93" t="s">
        <v>115</v>
      </c>
      <c r="S43" s="207" t="s">
        <v>115</v>
      </c>
      <c r="T43" s="93" t="s">
        <v>115</v>
      </c>
      <c r="U43" s="93" t="s">
        <v>115</v>
      </c>
    </row>
    <row r="44" spans="1:21" ht="12.75">
      <c r="A44" s="131" t="s">
        <v>22</v>
      </c>
      <c r="B44" s="132">
        <v>7250</v>
      </c>
      <c r="C44" s="133">
        <v>2.5</v>
      </c>
      <c r="D44" s="194" t="s">
        <v>100</v>
      </c>
      <c r="E44" s="137">
        <v>79.925</v>
      </c>
      <c r="F44" s="134">
        <v>1</v>
      </c>
      <c r="G44" s="135">
        <v>41174</v>
      </c>
      <c r="H44" s="198" t="s">
        <v>100</v>
      </c>
      <c r="I44" s="136">
        <v>76.2</v>
      </c>
      <c r="J44" s="2"/>
      <c r="K44" s="136">
        <v>78.075</v>
      </c>
      <c r="L44" s="2"/>
      <c r="M44" s="136">
        <v>85.5</v>
      </c>
      <c r="N44" s="134">
        <v>32.825</v>
      </c>
      <c r="O44" s="134">
        <v>20.05</v>
      </c>
      <c r="P44" s="62"/>
      <c r="Q44" s="137">
        <v>65</v>
      </c>
      <c r="R44" s="134">
        <v>2</v>
      </c>
      <c r="S44" s="135">
        <v>41179</v>
      </c>
      <c r="T44" s="134">
        <v>31.6</v>
      </c>
      <c r="U44" s="134">
        <v>19.4</v>
      </c>
    </row>
    <row r="45" spans="1:21" ht="12.75">
      <c r="A45" s="131" t="s">
        <v>24</v>
      </c>
      <c r="B45" s="132" t="s">
        <v>134</v>
      </c>
      <c r="C45" s="133">
        <v>1.7</v>
      </c>
      <c r="D45" s="194" t="s">
        <v>100</v>
      </c>
      <c r="E45" s="137">
        <v>81.0167</v>
      </c>
      <c r="F45" s="134">
        <v>1.1667</v>
      </c>
      <c r="G45" s="135">
        <v>41163</v>
      </c>
      <c r="H45" s="198" t="s">
        <v>100</v>
      </c>
      <c r="I45" s="136">
        <v>75.225</v>
      </c>
      <c r="J45" s="2"/>
      <c r="K45" s="136">
        <v>82.2</v>
      </c>
      <c r="L45" s="2"/>
      <c r="M45" s="136">
        <v>85.625</v>
      </c>
      <c r="N45" s="134">
        <v>33.425</v>
      </c>
      <c r="O45" s="134">
        <v>18.95</v>
      </c>
      <c r="P45" s="62"/>
      <c r="Q45" s="94" t="s">
        <v>115</v>
      </c>
      <c r="R45" s="93" t="s">
        <v>115</v>
      </c>
      <c r="S45" s="207" t="s">
        <v>115</v>
      </c>
      <c r="T45" s="93" t="s">
        <v>115</v>
      </c>
      <c r="U45" s="93" t="s">
        <v>115</v>
      </c>
    </row>
    <row r="46" spans="1:21" ht="12.75">
      <c r="A46" s="131" t="s">
        <v>24</v>
      </c>
      <c r="B46" s="132" t="s">
        <v>135</v>
      </c>
      <c r="C46" s="133">
        <v>2</v>
      </c>
      <c r="D46" s="194" t="s">
        <v>100</v>
      </c>
      <c r="E46" s="137">
        <v>80.8083</v>
      </c>
      <c r="F46" s="134">
        <v>1</v>
      </c>
      <c r="G46" s="135">
        <v>41167</v>
      </c>
      <c r="H46" s="198" t="s">
        <v>100</v>
      </c>
      <c r="I46" s="136">
        <v>72.475</v>
      </c>
      <c r="J46" s="2"/>
      <c r="K46" s="136">
        <v>82.85</v>
      </c>
      <c r="L46" s="2"/>
      <c r="M46" s="136">
        <v>87.1</v>
      </c>
      <c r="N46" s="134">
        <v>34.6</v>
      </c>
      <c r="O46" s="134">
        <v>19.575</v>
      </c>
      <c r="P46" s="62"/>
      <c r="Q46" s="137">
        <v>68</v>
      </c>
      <c r="R46" s="134">
        <v>1.8</v>
      </c>
      <c r="S46" s="135">
        <v>41173</v>
      </c>
      <c r="T46" s="134">
        <v>34.1</v>
      </c>
      <c r="U46" s="134">
        <v>19.3</v>
      </c>
    </row>
    <row r="47" spans="1:21" ht="12.75">
      <c r="A47" s="131" t="s">
        <v>24</v>
      </c>
      <c r="B47" s="132" t="s">
        <v>136</v>
      </c>
      <c r="C47" s="133">
        <v>2.1</v>
      </c>
      <c r="D47" s="194" t="s">
        <v>100</v>
      </c>
      <c r="E47" s="137">
        <v>83.2417</v>
      </c>
      <c r="F47" s="134">
        <v>1.1667</v>
      </c>
      <c r="G47" s="135">
        <v>41166</v>
      </c>
      <c r="H47" s="198" t="s">
        <v>100</v>
      </c>
      <c r="I47" s="136">
        <v>71.675</v>
      </c>
      <c r="J47" s="2" t="s">
        <v>100</v>
      </c>
      <c r="K47" s="136">
        <v>83.7</v>
      </c>
      <c r="L47" s="2" t="s">
        <v>100</v>
      </c>
      <c r="M47" s="136">
        <v>94.35</v>
      </c>
      <c r="N47" s="134">
        <v>33.025</v>
      </c>
      <c r="O47" s="134">
        <v>19.15</v>
      </c>
      <c r="P47" s="62"/>
      <c r="Q47" s="94" t="s">
        <v>115</v>
      </c>
      <c r="R47" s="93" t="s">
        <v>115</v>
      </c>
      <c r="S47" s="207" t="s">
        <v>115</v>
      </c>
      <c r="T47" s="93" t="s">
        <v>115</v>
      </c>
      <c r="U47" s="93" t="s">
        <v>115</v>
      </c>
    </row>
    <row r="48" spans="1:21" ht="12.75">
      <c r="A48" s="131" t="s">
        <v>24</v>
      </c>
      <c r="B48" s="132" t="s">
        <v>68</v>
      </c>
      <c r="C48" s="133">
        <v>2.2</v>
      </c>
      <c r="D48" s="194" t="s">
        <v>100</v>
      </c>
      <c r="E48" s="137">
        <v>76.5167</v>
      </c>
      <c r="F48" s="134">
        <v>1</v>
      </c>
      <c r="G48" s="135">
        <v>41166</v>
      </c>
      <c r="H48" s="198"/>
      <c r="I48" s="136">
        <v>65.85</v>
      </c>
      <c r="J48" s="2"/>
      <c r="K48" s="136">
        <v>79.75</v>
      </c>
      <c r="L48" s="2"/>
      <c r="M48" s="136">
        <v>83.95</v>
      </c>
      <c r="N48" s="134">
        <v>33.675</v>
      </c>
      <c r="O48" s="134">
        <v>19.85</v>
      </c>
      <c r="P48" s="62"/>
      <c r="Q48" s="137">
        <v>67</v>
      </c>
      <c r="R48" s="134">
        <v>1.8</v>
      </c>
      <c r="S48" s="135">
        <v>41176</v>
      </c>
      <c r="T48" s="134">
        <v>32.9</v>
      </c>
      <c r="U48" s="134">
        <v>19.1</v>
      </c>
    </row>
    <row r="49" spans="1:21" ht="12.75">
      <c r="A49" s="131" t="s">
        <v>25</v>
      </c>
      <c r="B49" s="132" t="s">
        <v>137</v>
      </c>
      <c r="C49" s="133">
        <v>1.7</v>
      </c>
      <c r="D49" s="194" t="s">
        <v>100</v>
      </c>
      <c r="E49" s="137">
        <v>80.775</v>
      </c>
      <c r="F49" s="134">
        <v>1</v>
      </c>
      <c r="G49" s="135">
        <v>41162</v>
      </c>
      <c r="H49" s="198"/>
      <c r="I49" s="136">
        <v>68.125</v>
      </c>
      <c r="J49" s="2" t="s">
        <v>100</v>
      </c>
      <c r="K49" s="136">
        <v>83.925</v>
      </c>
      <c r="L49" s="2" t="s">
        <v>100</v>
      </c>
      <c r="M49" s="136">
        <v>90.275</v>
      </c>
      <c r="N49" s="134">
        <v>34.5</v>
      </c>
      <c r="O49" s="134">
        <v>19.475</v>
      </c>
      <c r="P49" s="62" t="s">
        <v>100</v>
      </c>
      <c r="Q49" s="137">
        <v>71</v>
      </c>
      <c r="R49" s="134">
        <v>1.8</v>
      </c>
      <c r="S49" s="135">
        <v>41172</v>
      </c>
      <c r="T49" s="134">
        <v>33.4</v>
      </c>
      <c r="U49" s="134">
        <v>19.3</v>
      </c>
    </row>
    <row r="50" spans="1:21" ht="12.75">
      <c r="A50" s="131" t="s">
        <v>25</v>
      </c>
      <c r="B50" s="132" t="s">
        <v>138</v>
      </c>
      <c r="C50" s="133">
        <v>1.9</v>
      </c>
      <c r="D50" s="194"/>
      <c r="E50" s="137">
        <v>74.3333</v>
      </c>
      <c r="F50" s="134">
        <v>1</v>
      </c>
      <c r="G50" s="135">
        <v>41163</v>
      </c>
      <c r="H50" s="198"/>
      <c r="I50" s="136">
        <v>69.825</v>
      </c>
      <c r="J50" s="2"/>
      <c r="K50" s="136">
        <v>72.45</v>
      </c>
      <c r="L50" s="2"/>
      <c r="M50" s="136">
        <v>80.725</v>
      </c>
      <c r="N50" s="134">
        <v>33.6</v>
      </c>
      <c r="O50" s="134">
        <v>19.175</v>
      </c>
      <c r="P50" s="62"/>
      <c r="Q50" s="94" t="s">
        <v>115</v>
      </c>
      <c r="R50" s="93" t="s">
        <v>115</v>
      </c>
      <c r="S50" s="207" t="s">
        <v>115</v>
      </c>
      <c r="T50" s="93" t="s">
        <v>115</v>
      </c>
      <c r="U50" s="93" t="s">
        <v>115</v>
      </c>
    </row>
    <row r="51" spans="1:21" ht="12.75">
      <c r="A51" s="131" t="s">
        <v>25</v>
      </c>
      <c r="B51" s="132" t="s">
        <v>139</v>
      </c>
      <c r="C51" s="133">
        <v>2</v>
      </c>
      <c r="D51" s="194" t="s">
        <v>100</v>
      </c>
      <c r="E51" s="137">
        <v>79.6</v>
      </c>
      <c r="F51" s="134">
        <v>1</v>
      </c>
      <c r="G51" s="135">
        <v>41162</v>
      </c>
      <c r="H51" s="198"/>
      <c r="I51" s="136">
        <v>68.925</v>
      </c>
      <c r="J51" s="2"/>
      <c r="K51" s="136">
        <v>83.275</v>
      </c>
      <c r="L51" s="2"/>
      <c r="M51" s="136">
        <v>86.6</v>
      </c>
      <c r="N51" s="134">
        <v>34.225</v>
      </c>
      <c r="O51" s="134">
        <v>18.875</v>
      </c>
      <c r="P51" s="62"/>
      <c r="Q51" s="94" t="s">
        <v>115</v>
      </c>
      <c r="R51" s="93" t="s">
        <v>115</v>
      </c>
      <c r="S51" s="207" t="s">
        <v>115</v>
      </c>
      <c r="T51" s="93" t="s">
        <v>115</v>
      </c>
      <c r="U51" s="93" t="s">
        <v>115</v>
      </c>
    </row>
    <row r="52" spans="1:21" ht="12.75">
      <c r="A52" s="131" t="s">
        <v>140</v>
      </c>
      <c r="B52" s="132" t="s">
        <v>141</v>
      </c>
      <c r="C52" s="133">
        <v>1.7</v>
      </c>
      <c r="D52" s="194"/>
      <c r="E52" s="137">
        <v>67.55</v>
      </c>
      <c r="F52" s="134">
        <v>1</v>
      </c>
      <c r="G52" s="135">
        <v>41159</v>
      </c>
      <c r="H52" s="198"/>
      <c r="I52" s="136">
        <v>52.8</v>
      </c>
      <c r="J52" s="2"/>
      <c r="K52" s="136">
        <v>73.75</v>
      </c>
      <c r="L52" s="2"/>
      <c r="M52" s="136">
        <v>76.1</v>
      </c>
      <c r="N52" s="134">
        <v>34.6</v>
      </c>
      <c r="O52" s="134">
        <v>18.6</v>
      </c>
      <c r="P52" s="62"/>
      <c r="Q52" s="94" t="s">
        <v>115</v>
      </c>
      <c r="R52" s="93" t="s">
        <v>115</v>
      </c>
      <c r="S52" s="207" t="s">
        <v>115</v>
      </c>
      <c r="T52" s="93" t="s">
        <v>115</v>
      </c>
      <c r="U52" s="93" t="s">
        <v>115</v>
      </c>
    </row>
    <row r="53" spans="1:21" ht="12.75">
      <c r="A53" s="131" t="s">
        <v>140</v>
      </c>
      <c r="B53" s="132" t="s">
        <v>142</v>
      </c>
      <c r="C53" s="133">
        <v>2</v>
      </c>
      <c r="D53" s="194" t="s">
        <v>100</v>
      </c>
      <c r="E53" s="137">
        <v>80.05</v>
      </c>
      <c r="F53" s="134">
        <v>1</v>
      </c>
      <c r="G53" s="135">
        <v>41168</v>
      </c>
      <c r="H53" s="198"/>
      <c r="I53" s="136">
        <v>66.025</v>
      </c>
      <c r="J53" s="2" t="s">
        <v>100</v>
      </c>
      <c r="K53" s="136">
        <v>85.075</v>
      </c>
      <c r="L53" s="2" t="s">
        <v>100</v>
      </c>
      <c r="M53" s="136">
        <v>89.05</v>
      </c>
      <c r="N53" s="134">
        <v>34.3</v>
      </c>
      <c r="O53" s="134">
        <v>19.775</v>
      </c>
      <c r="P53" s="62"/>
      <c r="Q53" s="94" t="s">
        <v>115</v>
      </c>
      <c r="R53" s="93" t="s">
        <v>115</v>
      </c>
      <c r="S53" s="207" t="s">
        <v>115</v>
      </c>
      <c r="T53" s="93" t="s">
        <v>115</v>
      </c>
      <c r="U53" s="93" t="s">
        <v>115</v>
      </c>
    </row>
    <row r="54" spans="1:21" ht="12.75">
      <c r="A54" s="131" t="s">
        <v>140</v>
      </c>
      <c r="B54" s="132" t="s">
        <v>143</v>
      </c>
      <c r="C54" s="133">
        <v>2.3</v>
      </c>
      <c r="D54" s="194" t="s">
        <v>100</v>
      </c>
      <c r="E54" s="137">
        <v>80.075</v>
      </c>
      <c r="F54" s="134">
        <v>1.1667</v>
      </c>
      <c r="G54" s="135">
        <v>41168</v>
      </c>
      <c r="H54" s="198" t="s">
        <v>100</v>
      </c>
      <c r="I54" s="136">
        <v>75.025</v>
      </c>
      <c r="J54" s="2"/>
      <c r="K54" s="136">
        <v>71.075</v>
      </c>
      <c r="L54" s="2" t="s">
        <v>100</v>
      </c>
      <c r="M54" s="136">
        <v>94.125</v>
      </c>
      <c r="N54" s="134">
        <v>34.275</v>
      </c>
      <c r="O54" s="134">
        <v>18.975</v>
      </c>
      <c r="P54" s="62"/>
      <c r="Q54" s="94" t="s">
        <v>115</v>
      </c>
      <c r="R54" s="93" t="s">
        <v>115</v>
      </c>
      <c r="S54" s="207" t="s">
        <v>115</v>
      </c>
      <c r="T54" s="93" t="s">
        <v>115</v>
      </c>
      <c r="U54" s="93" t="s">
        <v>115</v>
      </c>
    </row>
    <row r="55" spans="1:21" ht="12.75">
      <c r="A55" s="131" t="s">
        <v>144</v>
      </c>
      <c r="B55" s="132" t="s">
        <v>145</v>
      </c>
      <c r="C55" s="133">
        <v>1.9</v>
      </c>
      <c r="D55" s="194" t="s">
        <v>100</v>
      </c>
      <c r="E55" s="137">
        <v>79.3917</v>
      </c>
      <c r="F55" s="134">
        <v>1.0833</v>
      </c>
      <c r="G55" s="135">
        <v>41167</v>
      </c>
      <c r="H55" s="198"/>
      <c r="I55" s="136">
        <v>71.35</v>
      </c>
      <c r="J55" s="2"/>
      <c r="K55" s="136">
        <v>78.975</v>
      </c>
      <c r="L55" s="2" t="s">
        <v>100</v>
      </c>
      <c r="M55" s="136">
        <v>87.85</v>
      </c>
      <c r="N55" s="134">
        <v>34.5</v>
      </c>
      <c r="O55" s="134">
        <v>19.475</v>
      </c>
      <c r="P55" s="62"/>
      <c r="Q55" s="137">
        <v>67</v>
      </c>
      <c r="R55" s="134">
        <v>1.7</v>
      </c>
      <c r="S55" s="135">
        <v>41177</v>
      </c>
      <c r="T55" s="134">
        <v>33.9</v>
      </c>
      <c r="U55" s="134">
        <v>19.2</v>
      </c>
    </row>
    <row r="56" spans="1:21" ht="12.75">
      <c r="A56" s="131" t="s">
        <v>144</v>
      </c>
      <c r="B56" s="132" t="s">
        <v>146</v>
      </c>
      <c r="C56" s="133">
        <v>2</v>
      </c>
      <c r="D56" s="194" t="s">
        <v>100</v>
      </c>
      <c r="E56" s="137">
        <v>79.2333</v>
      </c>
      <c r="F56" s="134">
        <v>1.0833</v>
      </c>
      <c r="G56" s="135">
        <v>41168</v>
      </c>
      <c r="H56" s="198" t="s">
        <v>100</v>
      </c>
      <c r="I56" s="136">
        <v>74.75</v>
      </c>
      <c r="J56" s="2"/>
      <c r="K56" s="136">
        <v>77.025</v>
      </c>
      <c r="L56" s="2"/>
      <c r="M56" s="136">
        <v>85.925</v>
      </c>
      <c r="N56" s="134">
        <v>35.475</v>
      </c>
      <c r="O56" s="134">
        <v>18.975</v>
      </c>
      <c r="P56" s="62"/>
      <c r="Q56" s="94" t="s">
        <v>115</v>
      </c>
      <c r="R56" s="93" t="s">
        <v>115</v>
      </c>
      <c r="S56" s="207" t="s">
        <v>115</v>
      </c>
      <c r="T56" s="93" t="s">
        <v>115</v>
      </c>
      <c r="U56" s="93" t="s">
        <v>115</v>
      </c>
    </row>
    <row r="57" spans="1:21" ht="12.75">
      <c r="A57" s="131" t="s">
        <v>42</v>
      </c>
      <c r="B57" s="132" t="s">
        <v>72</v>
      </c>
      <c r="C57" s="133">
        <v>2.4</v>
      </c>
      <c r="D57" s="194"/>
      <c r="E57" s="137">
        <v>75.5417</v>
      </c>
      <c r="F57" s="134">
        <v>1.0833</v>
      </c>
      <c r="G57" s="135">
        <v>41174</v>
      </c>
      <c r="H57" s="198" t="s">
        <v>100</v>
      </c>
      <c r="I57" s="136">
        <v>74.5</v>
      </c>
      <c r="J57" s="2" t="s">
        <v>100</v>
      </c>
      <c r="K57" s="136">
        <v>85.375</v>
      </c>
      <c r="L57" s="2"/>
      <c r="M57" s="136">
        <v>66.75</v>
      </c>
      <c r="N57" s="134">
        <v>33.725</v>
      </c>
      <c r="O57" s="134">
        <v>19.125</v>
      </c>
      <c r="P57" s="62" t="s">
        <v>100</v>
      </c>
      <c r="Q57" s="137">
        <v>73</v>
      </c>
      <c r="R57" s="134">
        <v>2.1</v>
      </c>
      <c r="S57" s="135">
        <v>41181</v>
      </c>
      <c r="T57" s="134">
        <v>34.1</v>
      </c>
      <c r="U57" s="134">
        <v>18.1</v>
      </c>
    </row>
    <row r="58" spans="1:21" ht="12.75">
      <c r="A58" s="131" t="s">
        <v>43</v>
      </c>
      <c r="B58" s="132" t="s">
        <v>147</v>
      </c>
      <c r="C58" s="133">
        <v>1.5</v>
      </c>
      <c r="D58" s="194" t="s">
        <v>100</v>
      </c>
      <c r="E58" s="137">
        <v>77.2667</v>
      </c>
      <c r="F58" s="134">
        <v>1</v>
      </c>
      <c r="G58" s="135">
        <v>41160</v>
      </c>
      <c r="H58" s="198"/>
      <c r="I58" s="136">
        <v>66.525</v>
      </c>
      <c r="J58" s="2"/>
      <c r="K58" s="136">
        <v>81.15</v>
      </c>
      <c r="L58" s="2"/>
      <c r="M58" s="136">
        <v>84.125</v>
      </c>
      <c r="N58" s="134">
        <v>34.225</v>
      </c>
      <c r="O58" s="134">
        <v>18.95</v>
      </c>
      <c r="P58" s="62"/>
      <c r="Q58" s="94" t="s">
        <v>115</v>
      </c>
      <c r="R58" s="93" t="s">
        <v>115</v>
      </c>
      <c r="S58" s="207" t="s">
        <v>115</v>
      </c>
      <c r="T58" s="93" t="s">
        <v>115</v>
      </c>
      <c r="U58" s="93" t="s">
        <v>115</v>
      </c>
    </row>
    <row r="59" spans="1:21" ht="12.75">
      <c r="A59" s="131" t="s">
        <v>43</v>
      </c>
      <c r="B59" s="132" t="s">
        <v>148</v>
      </c>
      <c r="C59" s="133">
        <v>1.8</v>
      </c>
      <c r="D59" s="194"/>
      <c r="E59" s="137">
        <v>72.2667</v>
      </c>
      <c r="F59" s="134">
        <v>1.0833</v>
      </c>
      <c r="G59" s="135">
        <v>41161</v>
      </c>
      <c r="H59" s="198"/>
      <c r="I59" s="136">
        <v>61.125</v>
      </c>
      <c r="J59" s="2"/>
      <c r="K59" s="136">
        <v>74.85</v>
      </c>
      <c r="L59" s="2"/>
      <c r="M59" s="136">
        <v>80.825</v>
      </c>
      <c r="N59" s="134">
        <v>34.575</v>
      </c>
      <c r="O59" s="134">
        <v>18.675</v>
      </c>
      <c r="P59" s="62"/>
      <c r="Q59" s="137">
        <v>67</v>
      </c>
      <c r="R59" s="134">
        <v>1.6</v>
      </c>
      <c r="S59" s="135">
        <v>41169</v>
      </c>
      <c r="T59" s="134">
        <v>33.3</v>
      </c>
      <c r="U59" s="134">
        <v>18.4</v>
      </c>
    </row>
    <row r="60" spans="1:21" ht="12.75">
      <c r="A60" s="131" t="s">
        <v>43</v>
      </c>
      <c r="B60" s="132" t="s">
        <v>149</v>
      </c>
      <c r="C60" s="133">
        <v>2</v>
      </c>
      <c r="D60" s="194" t="s">
        <v>100</v>
      </c>
      <c r="E60" s="137">
        <v>80.0167</v>
      </c>
      <c r="F60" s="134">
        <v>1</v>
      </c>
      <c r="G60" s="135">
        <v>41171</v>
      </c>
      <c r="H60" s="198"/>
      <c r="I60" s="136">
        <v>71</v>
      </c>
      <c r="J60" s="2"/>
      <c r="K60" s="136">
        <v>78.575</v>
      </c>
      <c r="L60" s="2" t="s">
        <v>100</v>
      </c>
      <c r="M60" s="136">
        <v>90.475</v>
      </c>
      <c r="N60" s="134">
        <v>34.35</v>
      </c>
      <c r="O60" s="134">
        <v>19.65</v>
      </c>
      <c r="P60" s="62"/>
      <c r="Q60" s="137">
        <v>69</v>
      </c>
      <c r="R60" s="134">
        <v>2</v>
      </c>
      <c r="S60" s="135">
        <v>41175</v>
      </c>
      <c r="T60" s="134">
        <v>33.8</v>
      </c>
      <c r="U60" s="134">
        <v>19.1</v>
      </c>
    </row>
    <row r="61" spans="1:21" ht="12.75">
      <c r="A61" s="131" t="s">
        <v>6</v>
      </c>
      <c r="B61" s="132" t="s">
        <v>150</v>
      </c>
      <c r="C61" s="133">
        <v>1.8</v>
      </c>
      <c r="D61" s="194"/>
      <c r="E61" s="137">
        <v>76.175</v>
      </c>
      <c r="F61" s="134">
        <v>1.0833</v>
      </c>
      <c r="G61" s="135">
        <v>41165</v>
      </c>
      <c r="H61" s="198" t="s">
        <v>100</v>
      </c>
      <c r="I61" s="136">
        <v>73.5</v>
      </c>
      <c r="J61" s="2"/>
      <c r="K61" s="136">
        <v>72.075</v>
      </c>
      <c r="L61" s="2"/>
      <c r="M61" s="136">
        <v>82.95</v>
      </c>
      <c r="N61" s="134">
        <v>33.65</v>
      </c>
      <c r="O61" s="134">
        <v>19.275</v>
      </c>
      <c r="P61" s="62"/>
      <c r="Q61" s="94" t="s">
        <v>115</v>
      </c>
      <c r="R61" s="93" t="s">
        <v>115</v>
      </c>
      <c r="S61" s="207" t="s">
        <v>115</v>
      </c>
      <c r="T61" s="93" t="s">
        <v>115</v>
      </c>
      <c r="U61" s="93" t="s">
        <v>115</v>
      </c>
    </row>
    <row r="62" spans="1:21" ht="12.75">
      <c r="A62" s="131" t="s">
        <v>6</v>
      </c>
      <c r="B62" s="132" t="s">
        <v>76</v>
      </c>
      <c r="C62" s="133">
        <v>2</v>
      </c>
      <c r="D62" s="194" t="s">
        <v>100</v>
      </c>
      <c r="E62" s="137">
        <v>82.5917</v>
      </c>
      <c r="F62" s="134">
        <v>1</v>
      </c>
      <c r="G62" s="135">
        <v>41166</v>
      </c>
      <c r="H62" s="198" t="s">
        <v>100</v>
      </c>
      <c r="I62" s="136">
        <v>73.15</v>
      </c>
      <c r="J62" s="2"/>
      <c r="K62" s="136">
        <v>83.425</v>
      </c>
      <c r="L62" s="2" t="s">
        <v>100</v>
      </c>
      <c r="M62" s="136">
        <v>91.2</v>
      </c>
      <c r="N62" s="134">
        <v>34.3</v>
      </c>
      <c r="O62" s="134">
        <v>19.6</v>
      </c>
      <c r="P62" s="62"/>
      <c r="Q62" s="137">
        <v>68</v>
      </c>
      <c r="R62" s="134">
        <v>1.8</v>
      </c>
      <c r="S62" s="135">
        <v>41175</v>
      </c>
      <c r="T62" s="134">
        <v>33.8</v>
      </c>
      <c r="U62" s="134">
        <v>19.3</v>
      </c>
    </row>
    <row r="63" spans="1:21" ht="12.75">
      <c r="A63" s="131" t="s">
        <v>6</v>
      </c>
      <c r="B63" s="132" t="s">
        <v>77</v>
      </c>
      <c r="C63" s="133">
        <v>2.3</v>
      </c>
      <c r="D63" s="194" t="s">
        <v>100</v>
      </c>
      <c r="E63" s="137">
        <v>81.6667</v>
      </c>
      <c r="F63" s="134">
        <v>1</v>
      </c>
      <c r="G63" s="135">
        <v>41170</v>
      </c>
      <c r="H63" s="198"/>
      <c r="I63" s="136">
        <v>69.4</v>
      </c>
      <c r="J63" s="2" t="s">
        <v>100</v>
      </c>
      <c r="K63" s="136">
        <v>85.7</v>
      </c>
      <c r="L63" s="2" t="s">
        <v>100</v>
      </c>
      <c r="M63" s="136">
        <v>89.9</v>
      </c>
      <c r="N63" s="134">
        <v>34.1</v>
      </c>
      <c r="O63" s="134">
        <v>19.75</v>
      </c>
      <c r="P63" s="62"/>
      <c r="Q63" s="94" t="s">
        <v>115</v>
      </c>
      <c r="R63" s="93" t="s">
        <v>115</v>
      </c>
      <c r="S63" s="207" t="s">
        <v>115</v>
      </c>
      <c r="T63" s="93" t="s">
        <v>115</v>
      </c>
      <c r="U63" s="93" t="s">
        <v>115</v>
      </c>
    </row>
    <row r="64" spans="1:21" ht="12.75">
      <c r="A64" s="131" t="s">
        <v>6</v>
      </c>
      <c r="B64" s="132" t="s">
        <v>78</v>
      </c>
      <c r="C64" s="133">
        <v>2.4</v>
      </c>
      <c r="D64" s="194"/>
      <c r="E64" s="137">
        <v>75.75</v>
      </c>
      <c r="F64" s="134">
        <v>1.0833</v>
      </c>
      <c r="G64" s="135">
        <v>41173</v>
      </c>
      <c r="H64" s="198"/>
      <c r="I64" s="136">
        <v>71</v>
      </c>
      <c r="J64" s="2" t="s">
        <v>100</v>
      </c>
      <c r="K64" s="136">
        <v>87.275</v>
      </c>
      <c r="L64" s="2"/>
      <c r="M64" s="136">
        <v>68.975</v>
      </c>
      <c r="N64" s="134">
        <v>33.85</v>
      </c>
      <c r="O64" s="134">
        <v>18.35</v>
      </c>
      <c r="P64" s="62"/>
      <c r="Q64" s="94" t="s">
        <v>115</v>
      </c>
      <c r="R64" s="93" t="s">
        <v>115</v>
      </c>
      <c r="S64" s="207" t="s">
        <v>115</v>
      </c>
      <c r="T64" s="93" t="s">
        <v>115</v>
      </c>
      <c r="U64" s="93" t="s">
        <v>115</v>
      </c>
    </row>
    <row r="65" spans="1:21" ht="12.75">
      <c r="A65" s="131" t="s">
        <v>7</v>
      </c>
      <c r="B65" s="132" t="s">
        <v>81</v>
      </c>
      <c r="C65" s="133">
        <v>1.7</v>
      </c>
      <c r="D65" s="194"/>
      <c r="E65" s="137">
        <v>68.875</v>
      </c>
      <c r="F65" s="134">
        <v>1</v>
      </c>
      <c r="G65" s="135">
        <v>41165</v>
      </c>
      <c r="H65" s="198"/>
      <c r="I65" s="136">
        <v>65.6</v>
      </c>
      <c r="J65" s="2"/>
      <c r="K65" s="136">
        <v>61.875</v>
      </c>
      <c r="L65" s="2"/>
      <c r="M65" s="136">
        <v>79.15</v>
      </c>
      <c r="N65" s="134">
        <v>35.025</v>
      </c>
      <c r="O65" s="134">
        <v>18.825</v>
      </c>
      <c r="P65" s="62"/>
      <c r="Q65" s="94" t="s">
        <v>115</v>
      </c>
      <c r="R65" s="93" t="s">
        <v>115</v>
      </c>
      <c r="S65" s="207" t="s">
        <v>115</v>
      </c>
      <c r="T65" s="93" t="s">
        <v>115</v>
      </c>
      <c r="U65" s="93" t="s">
        <v>115</v>
      </c>
    </row>
    <row r="66" spans="1:21" ht="12.75">
      <c r="A66" s="131" t="s">
        <v>7</v>
      </c>
      <c r="B66" s="132" t="s">
        <v>82</v>
      </c>
      <c r="C66" s="133">
        <v>1.9</v>
      </c>
      <c r="D66" s="194"/>
      <c r="E66" s="137">
        <v>75.8167</v>
      </c>
      <c r="F66" s="134">
        <v>1.1667</v>
      </c>
      <c r="G66" s="135">
        <v>41163</v>
      </c>
      <c r="H66" s="198" t="s">
        <v>100</v>
      </c>
      <c r="I66" s="136">
        <v>73.425</v>
      </c>
      <c r="J66" s="2"/>
      <c r="K66" s="136">
        <v>72.6</v>
      </c>
      <c r="L66" s="2"/>
      <c r="M66" s="136">
        <v>81.425</v>
      </c>
      <c r="N66" s="134">
        <v>34</v>
      </c>
      <c r="O66" s="134">
        <v>19.05</v>
      </c>
      <c r="P66" s="62"/>
      <c r="Q66" s="94" t="s">
        <v>115</v>
      </c>
      <c r="R66" s="93" t="s">
        <v>115</v>
      </c>
      <c r="S66" s="207" t="s">
        <v>115</v>
      </c>
      <c r="T66" s="93" t="s">
        <v>115</v>
      </c>
      <c r="U66" s="93" t="s">
        <v>115</v>
      </c>
    </row>
    <row r="67" spans="1:21" ht="12.75">
      <c r="A67" s="131" t="s">
        <v>44</v>
      </c>
      <c r="B67" s="132" t="s">
        <v>151</v>
      </c>
      <c r="C67" s="133">
        <v>2.1</v>
      </c>
      <c r="D67" s="194"/>
      <c r="E67" s="137">
        <v>68</v>
      </c>
      <c r="F67" s="134">
        <v>1</v>
      </c>
      <c r="G67" s="135">
        <v>41169</v>
      </c>
      <c r="H67" s="198"/>
      <c r="I67" s="136">
        <v>70.675</v>
      </c>
      <c r="J67" s="2"/>
      <c r="K67" s="136">
        <v>69.025</v>
      </c>
      <c r="L67" s="2"/>
      <c r="M67" s="136">
        <v>64.3</v>
      </c>
      <c r="N67" s="134">
        <v>34.775</v>
      </c>
      <c r="O67" s="134">
        <v>19.15</v>
      </c>
      <c r="P67" s="62"/>
      <c r="Q67" s="137">
        <v>65</v>
      </c>
      <c r="R67" s="134">
        <v>1.8</v>
      </c>
      <c r="S67" s="135">
        <v>41177</v>
      </c>
      <c r="T67" s="134">
        <v>33.8</v>
      </c>
      <c r="U67" s="134">
        <v>18.4</v>
      </c>
    </row>
    <row r="68" spans="1:21" ht="12.75">
      <c r="A68" s="131" t="s">
        <v>44</v>
      </c>
      <c r="B68" s="132" t="s">
        <v>86</v>
      </c>
      <c r="C68" s="133">
        <v>2.2</v>
      </c>
      <c r="D68" s="194" t="s">
        <v>100</v>
      </c>
      <c r="E68" s="137">
        <v>77.45</v>
      </c>
      <c r="F68" s="134">
        <v>1</v>
      </c>
      <c r="G68" s="135">
        <v>41167</v>
      </c>
      <c r="H68" s="198" t="s">
        <v>100</v>
      </c>
      <c r="I68" s="136">
        <v>74.4</v>
      </c>
      <c r="J68" s="2"/>
      <c r="K68" s="136">
        <v>76.075</v>
      </c>
      <c r="L68" s="2"/>
      <c r="M68" s="136">
        <v>81.875</v>
      </c>
      <c r="N68" s="134">
        <v>33.475</v>
      </c>
      <c r="O68" s="134">
        <v>20.1</v>
      </c>
      <c r="P68" s="62"/>
      <c r="Q68" s="94" t="s">
        <v>115</v>
      </c>
      <c r="R68" s="93" t="s">
        <v>115</v>
      </c>
      <c r="S68" s="207" t="s">
        <v>115</v>
      </c>
      <c r="T68" s="93" t="s">
        <v>115</v>
      </c>
      <c r="U68" s="93" t="s">
        <v>115</v>
      </c>
    </row>
    <row r="69" spans="1:21" ht="12.75">
      <c r="A69" s="131" t="s">
        <v>44</v>
      </c>
      <c r="B69" s="132" t="s">
        <v>85</v>
      </c>
      <c r="C69" s="133">
        <v>2.3</v>
      </c>
      <c r="D69" s="194"/>
      <c r="E69" s="137">
        <v>73.7333</v>
      </c>
      <c r="F69" s="134">
        <v>1</v>
      </c>
      <c r="G69" s="135">
        <v>41171</v>
      </c>
      <c r="H69" s="198"/>
      <c r="I69" s="136">
        <v>71.225</v>
      </c>
      <c r="J69" s="2"/>
      <c r="K69" s="136">
        <v>70.425</v>
      </c>
      <c r="L69" s="2"/>
      <c r="M69" s="136">
        <v>79.55</v>
      </c>
      <c r="N69" s="134">
        <v>33.525</v>
      </c>
      <c r="O69" s="134">
        <v>19.6</v>
      </c>
      <c r="P69" s="62"/>
      <c r="Q69" s="94" t="s">
        <v>115</v>
      </c>
      <c r="R69" s="93" t="s">
        <v>115</v>
      </c>
      <c r="S69" s="207" t="s">
        <v>115</v>
      </c>
      <c r="T69" s="93" t="s">
        <v>115</v>
      </c>
      <c r="U69" s="93" t="s">
        <v>115</v>
      </c>
    </row>
    <row r="70" spans="1:21" ht="12.75">
      <c r="A70" s="131" t="s">
        <v>44</v>
      </c>
      <c r="B70" s="132" t="s">
        <v>26</v>
      </c>
      <c r="C70" s="133">
        <v>2.5</v>
      </c>
      <c r="D70" s="194" t="s">
        <v>100</v>
      </c>
      <c r="E70" s="137">
        <v>78</v>
      </c>
      <c r="F70" s="134">
        <v>1</v>
      </c>
      <c r="G70" s="135">
        <v>41174</v>
      </c>
      <c r="H70" s="198" t="s">
        <v>100</v>
      </c>
      <c r="I70" s="136">
        <v>73.525</v>
      </c>
      <c r="J70" s="2"/>
      <c r="K70" s="136">
        <v>76.075</v>
      </c>
      <c r="L70" s="2"/>
      <c r="M70" s="136">
        <v>84.4</v>
      </c>
      <c r="N70" s="134">
        <v>34.625</v>
      </c>
      <c r="O70" s="134">
        <v>19.55</v>
      </c>
      <c r="P70" s="62"/>
      <c r="Q70" s="137">
        <v>64</v>
      </c>
      <c r="R70" s="134">
        <v>1.7</v>
      </c>
      <c r="S70" s="135">
        <v>41183</v>
      </c>
      <c r="T70" s="134">
        <v>33.3</v>
      </c>
      <c r="U70" s="134">
        <v>18.6</v>
      </c>
    </row>
    <row r="71" spans="1:21" ht="12.75">
      <c r="A71" s="131" t="s">
        <v>8</v>
      </c>
      <c r="B71" s="132" t="s">
        <v>152</v>
      </c>
      <c r="C71" s="133">
        <v>1.7</v>
      </c>
      <c r="D71" s="194" t="s">
        <v>100</v>
      </c>
      <c r="E71" s="137">
        <v>78.7333</v>
      </c>
      <c r="F71" s="134">
        <v>1</v>
      </c>
      <c r="G71" s="135">
        <v>41165</v>
      </c>
      <c r="H71" s="198"/>
      <c r="I71" s="136">
        <v>68.775</v>
      </c>
      <c r="J71" s="2"/>
      <c r="K71" s="136">
        <v>82.275</v>
      </c>
      <c r="L71" s="2"/>
      <c r="M71" s="136">
        <v>85.15</v>
      </c>
      <c r="N71" s="134">
        <v>34</v>
      </c>
      <c r="O71" s="134">
        <v>19.625</v>
      </c>
      <c r="P71" s="62"/>
      <c r="Q71" s="137">
        <v>69</v>
      </c>
      <c r="R71" s="134">
        <v>1.7</v>
      </c>
      <c r="S71" s="135">
        <v>41174</v>
      </c>
      <c r="T71" s="134">
        <v>33.1</v>
      </c>
      <c r="U71" s="134">
        <v>19.3</v>
      </c>
    </row>
    <row r="72" spans="1:21" ht="12.75">
      <c r="A72" s="131" t="s">
        <v>8</v>
      </c>
      <c r="B72" s="132" t="s">
        <v>153</v>
      </c>
      <c r="C72" s="133">
        <v>1.8</v>
      </c>
      <c r="D72" s="194" t="s">
        <v>100</v>
      </c>
      <c r="E72" s="137">
        <v>78.775</v>
      </c>
      <c r="F72" s="134">
        <v>1</v>
      </c>
      <c r="G72" s="135">
        <v>41166</v>
      </c>
      <c r="H72" s="198"/>
      <c r="I72" s="136">
        <v>63.9</v>
      </c>
      <c r="J72" s="2" t="s">
        <v>100</v>
      </c>
      <c r="K72" s="136">
        <v>86.275</v>
      </c>
      <c r="L72" s="2"/>
      <c r="M72" s="136">
        <v>86.15</v>
      </c>
      <c r="N72" s="134">
        <v>34.375</v>
      </c>
      <c r="O72" s="134">
        <v>18.775</v>
      </c>
      <c r="P72" s="62"/>
      <c r="Q72" s="94" t="s">
        <v>115</v>
      </c>
      <c r="R72" s="93" t="s">
        <v>115</v>
      </c>
      <c r="S72" s="207" t="s">
        <v>115</v>
      </c>
      <c r="T72" s="93" t="s">
        <v>115</v>
      </c>
      <c r="U72" s="93" t="s">
        <v>115</v>
      </c>
    </row>
    <row r="73" spans="1:21" ht="12.75">
      <c r="A73" s="131" t="s">
        <v>8</v>
      </c>
      <c r="B73" s="132" t="s">
        <v>89</v>
      </c>
      <c r="C73" s="133">
        <v>2</v>
      </c>
      <c r="D73" s="194" t="s">
        <v>100</v>
      </c>
      <c r="E73" s="137">
        <v>80.9917</v>
      </c>
      <c r="F73" s="134">
        <v>1.1667</v>
      </c>
      <c r="G73" s="135">
        <v>41168</v>
      </c>
      <c r="H73" s="198" t="s">
        <v>100</v>
      </c>
      <c r="I73" s="136">
        <v>73.525</v>
      </c>
      <c r="J73" s="2"/>
      <c r="K73" s="136">
        <v>82.975</v>
      </c>
      <c r="L73" s="2"/>
      <c r="M73" s="136">
        <v>86.475</v>
      </c>
      <c r="N73" s="134">
        <v>33.125</v>
      </c>
      <c r="O73" s="134">
        <v>19.15</v>
      </c>
      <c r="P73" s="62" t="s">
        <v>100</v>
      </c>
      <c r="Q73" s="137">
        <v>71</v>
      </c>
      <c r="R73" s="134">
        <v>1.8</v>
      </c>
      <c r="S73" s="135">
        <v>41170</v>
      </c>
      <c r="T73" s="134">
        <v>33.5</v>
      </c>
      <c r="U73" s="134">
        <v>18.2</v>
      </c>
    </row>
    <row r="74" spans="1:21" ht="12.75">
      <c r="A74" s="131" t="s">
        <v>8</v>
      </c>
      <c r="B74" s="132" t="s">
        <v>88</v>
      </c>
      <c r="C74" s="133">
        <v>2</v>
      </c>
      <c r="D74" s="194" t="s">
        <v>100</v>
      </c>
      <c r="E74" s="137">
        <v>79.125</v>
      </c>
      <c r="F74" s="134">
        <v>1</v>
      </c>
      <c r="G74" s="135">
        <v>41171</v>
      </c>
      <c r="H74" s="198"/>
      <c r="I74" s="136">
        <v>71.025</v>
      </c>
      <c r="J74" s="2"/>
      <c r="K74" s="136">
        <v>83.1</v>
      </c>
      <c r="L74" s="2"/>
      <c r="M74" s="136">
        <v>83.25</v>
      </c>
      <c r="N74" s="134">
        <v>33.8</v>
      </c>
      <c r="O74" s="134">
        <v>19.75</v>
      </c>
      <c r="P74" s="62"/>
      <c r="Q74" s="137">
        <v>69</v>
      </c>
      <c r="R74" s="134">
        <v>1.8</v>
      </c>
      <c r="S74" s="135">
        <v>41177</v>
      </c>
      <c r="T74" s="134">
        <v>33</v>
      </c>
      <c r="U74" s="134">
        <v>19</v>
      </c>
    </row>
    <row r="75" spans="1:21" ht="12.75">
      <c r="A75" s="131" t="s">
        <v>8</v>
      </c>
      <c r="B75" s="132" t="s">
        <v>90</v>
      </c>
      <c r="C75" s="133">
        <v>2.1</v>
      </c>
      <c r="D75" s="194" t="s">
        <v>100</v>
      </c>
      <c r="E75" s="137">
        <v>83.1833</v>
      </c>
      <c r="F75" s="134">
        <v>1</v>
      </c>
      <c r="G75" s="135">
        <v>41171</v>
      </c>
      <c r="H75" s="198" t="s">
        <v>100</v>
      </c>
      <c r="I75" s="136">
        <v>77.3</v>
      </c>
      <c r="J75" s="2"/>
      <c r="K75" s="136">
        <v>82.85</v>
      </c>
      <c r="L75" s="2" t="s">
        <v>100</v>
      </c>
      <c r="M75" s="136">
        <v>89.4</v>
      </c>
      <c r="N75" s="134">
        <v>33.725</v>
      </c>
      <c r="O75" s="134">
        <v>19.875</v>
      </c>
      <c r="P75" s="62"/>
      <c r="Q75" s="94" t="s">
        <v>115</v>
      </c>
      <c r="R75" s="93" t="s">
        <v>115</v>
      </c>
      <c r="S75" s="207" t="s">
        <v>115</v>
      </c>
      <c r="T75" s="93" t="s">
        <v>115</v>
      </c>
      <c r="U75" s="93" t="s">
        <v>115</v>
      </c>
    </row>
    <row r="76" spans="1:21" ht="12.75">
      <c r="A76" s="131" t="s">
        <v>8</v>
      </c>
      <c r="B76" s="132" t="s">
        <v>91</v>
      </c>
      <c r="C76" s="133">
        <v>2.4</v>
      </c>
      <c r="D76" s="194"/>
      <c r="E76" s="137">
        <v>75.6833</v>
      </c>
      <c r="F76" s="134">
        <v>1</v>
      </c>
      <c r="G76" s="135">
        <v>41171</v>
      </c>
      <c r="H76" s="198" t="s">
        <v>100</v>
      </c>
      <c r="I76" s="136">
        <v>74.35</v>
      </c>
      <c r="J76" s="2"/>
      <c r="K76" s="136">
        <v>82.4</v>
      </c>
      <c r="L76" s="2"/>
      <c r="M76" s="136">
        <v>70.3</v>
      </c>
      <c r="N76" s="134">
        <v>33.675</v>
      </c>
      <c r="O76" s="134">
        <v>19.2</v>
      </c>
      <c r="P76" s="62" t="s">
        <v>100</v>
      </c>
      <c r="Q76" s="137">
        <v>72</v>
      </c>
      <c r="R76" s="134">
        <v>2.3</v>
      </c>
      <c r="S76" s="135">
        <v>41182</v>
      </c>
      <c r="T76" s="134">
        <v>34</v>
      </c>
      <c r="U76" s="134">
        <v>18.2</v>
      </c>
    </row>
    <row r="77" spans="1:21" ht="12.75">
      <c r="A77" s="131" t="s">
        <v>8</v>
      </c>
      <c r="B77" s="132" t="s">
        <v>92</v>
      </c>
      <c r="C77" s="133">
        <v>2.6</v>
      </c>
      <c r="D77" s="194" t="s">
        <v>100</v>
      </c>
      <c r="E77" s="137">
        <v>81.4667</v>
      </c>
      <c r="F77" s="134">
        <v>1.0833</v>
      </c>
      <c r="G77" s="135">
        <v>41170</v>
      </c>
      <c r="H77" s="198" t="s">
        <v>100</v>
      </c>
      <c r="I77" s="136">
        <v>75.725</v>
      </c>
      <c r="J77" s="2"/>
      <c r="K77" s="136">
        <v>77.225</v>
      </c>
      <c r="L77" s="2" t="s">
        <v>100</v>
      </c>
      <c r="M77" s="136">
        <v>91.45</v>
      </c>
      <c r="N77" s="134">
        <v>33.675</v>
      </c>
      <c r="O77" s="134">
        <v>20.1</v>
      </c>
      <c r="P77" s="62"/>
      <c r="Q77" s="94" t="s">
        <v>115</v>
      </c>
      <c r="R77" s="93" t="s">
        <v>115</v>
      </c>
      <c r="S77" s="207" t="s">
        <v>115</v>
      </c>
      <c r="T77" s="93" t="s">
        <v>115</v>
      </c>
      <c r="U77" s="93" t="s">
        <v>115</v>
      </c>
    </row>
    <row r="78" spans="1:21" ht="12.75">
      <c r="A78" s="131" t="s">
        <v>30</v>
      </c>
      <c r="B78" s="132" t="s">
        <v>154</v>
      </c>
      <c r="C78" s="133">
        <v>1.6</v>
      </c>
      <c r="D78" s="194" t="s">
        <v>100</v>
      </c>
      <c r="E78" s="137">
        <v>84.2583</v>
      </c>
      <c r="F78" s="134">
        <v>1</v>
      </c>
      <c r="G78" s="135">
        <v>41162</v>
      </c>
      <c r="H78" s="198"/>
      <c r="I78" s="136">
        <v>70.15</v>
      </c>
      <c r="J78" s="2" t="s">
        <v>100</v>
      </c>
      <c r="K78" s="136">
        <v>87.9</v>
      </c>
      <c r="L78" s="2" t="s">
        <v>100</v>
      </c>
      <c r="M78" s="136">
        <v>94.725</v>
      </c>
      <c r="N78" s="134">
        <v>34.275</v>
      </c>
      <c r="O78" s="134">
        <v>19.525</v>
      </c>
      <c r="P78" s="62"/>
      <c r="Q78" s="137">
        <v>68</v>
      </c>
      <c r="R78" s="134">
        <v>1.4</v>
      </c>
      <c r="S78" s="135">
        <v>41174</v>
      </c>
      <c r="T78" s="134">
        <v>33.4</v>
      </c>
      <c r="U78" s="134">
        <v>19.4</v>
      </c>
    </row>
    <row r="79" spans="1:21" ht="12.75">
      <c r="A79" s="131" t="s">
        <v>30</v>
      </c>
      <c r="B79" s="132" t="s">
        <v>155</v>
      </c>
      <c r="C79" s="133">
        <v>1.8</v>
      </c>
      <c r="D79" s="194"/>
      <c r="E79" s="137">
        <v>73.925</v>
      </c>
      <c r="F79" s="134">
        <v>1.0833</v>
      </c>
      <c r="G79" s="135">
        <v>41164</v>
      </c>
      <c r="H79" s="198"/>
      <c r="I79" s="136">
        <v>69.675</v>
      </c>
      <c r="J79" s="2"/>
      <c r="K79" s="136">
        <v>68.525</v>
      </c>
      <c r="L79" s="2"/>
      <c r="M79" s="136">
        <v>83.575</v>
      </c>
      <c r="N79" s="134">
        <v>34.025</v>
      </c>
      <c r="O79" s="134">
        <v>19.1</v>
      </c>
      <c r="P79" s="62"/>
      <c r="Q79" s="94" t="s">
        <v>115</v>
      </c>
      <c r="R79" s="93" t="s">
        <v>115</v>
      </c>
      <c r="S79" s="207" t="s">
        <v>115</v>
      </c>
      <c r="T79" s="93" t="s">
        <v>115</v>
      </c>
      <c r="U79" s="93" t="s">
        <v>115</v>
      </c>
    </row>
    <row r="80" spans="1:21" ht="12.75">
      <c r="A80" s="131" t="s">
        <v>30</v>
      </c>
      <c r="B80" s="132" t="s">
        <v>156</v>
      </c>
      <c r="C80" s="133">
        <v>1.9</v>
      </c>
      <c r="D80" s="194"/>
      <c r="E80" s="137">
        <v>72.5</v>
      </c>
      <c r="F80" s="134">
        <v>1</v>
      </c>
      <c r="G80" s="135">
        <v>41169</v>
      </c>
      <c r="H80" s="198"/>
      <c r="I80" s="136">
        <v>70.55</v>
      </c>
      <c r="J80" s="2"/>
      <c r="K80" s="136">
        <v>80.05</v>
      </c>
      <c r="L80" s="2"/>
      <c r="M80" s="136">
        <v>66.9</v>
      </c>
      <c r="N80" s="134">
        <v>34.675</v>
      </c>
      <c r="O80" s="134">
        <v>19.225</v>
      </c>
      <c r="P80" s="62"/>
      <c r="Q80" s="94" t="s">
        <v>115</v>
      </c>
      <c r="R80" s="93" t="s">
        <v>115</v>
      </c>
      <c r="S80" s="207" t="s">
        <v>115</v>
      </c>
      <c r="T80" s="93" t="s">
        <v>115</v>
      </c>
      <c r="U80" s="93" t="s">
        <v>115</v>
      </c>
    </row>
    <row r="81" spans="1:21" ht="12.75">
      <c r="A81" s="131" t="s">
        <v>30</v>
      </c>
      <c r="B81" s="132" t="s">
        <v>157</v>
      </c>
      <c r="C81" s="133">
        <v>2</v>
      </c>
      <c r="D81" s="194" t="s">
        <v>100</v>
      </c>
      <c r="E81" s="137">
        <v>78.5083</v>
      </c>
      <c r="F81" s="134">
        <v>1</v>
      </c>
      <c r="G81" s="135">
        <v>41167</v>
      </c>
      <c r="H81" s="198"/>
      <c r="I81" s="136">
        <v>63.425</v>
      </c>
      <c r="J81" s="2" t="s">
        <v>100</v>
      </c>
      <c r="K81" s="136">
        <v>85.625</v>
      </c>
      <c r="L81" s="2"/>
      <c r="M81" s="136">
        <v>86.475</v>
      </c>
      <c r="N81" s="134">
        <v>34.025</v>
      </c>
      <c r="O81" s="134">
        <v>18.95</v>
      </c>
      <c r="P81" s="62"/>
      <c r="Q81" s="94" t="s">
        <v>115</v>
      </c>
      <c r="R81" s="93" t="s">
        <v>115</v>
      </c>
      <c r="S81" s="207" t="s">
        <v>115</v>
      </c>
      <c r="T81" s="93" t="s">
        <v>115</v>
      </c>
      <c r="U81" s="93" t="s">
        <v>115</v>
      </c>
    </row>
    <row r="82" spans="1:21" ht="12.75">
      <c r="A82" s="131" t="s">
        <v>13</v>
      </c>
      <c r="B82" s="132" t="s">
        <v>158</v>
      </c>
      <c r="C82" s="133">
        <v>1.9</v>
      </c>
      <c r="D82" s="194" t="s">
        <v>100</v>
      </c>
      <c r="E82" s="137">
        <v>81.2</v>
      </c>
      <c r="F82" s="134">
        <v>1</v>
      </c>
      <c r="G82" s="135">
        <v>41167</v>
      </c>
      <c r="H82" s="198"/>
      <c r="I82" s="136">
        <v>70.425</v>
      </c>
      <c r="J82" s="2"/>
      <c r="K82" s="136">
        <v>82.825</v>
      </c>
      <c r="L82" s="2" t="s">
        <v>100</v>
      </c>
      <c r="M82" s="136">
        <v>90.35</v>
      </c>
      <c r="N82" s="134">
        <v>34.25</v>
      </c>
      <c r="O82" s="134">
        <v>19.675</v>
      </c>
      <c r="P82" s="62"/>
      <c r="Q82" s="94" t="s">
        <v>115</v>
      </c>
      <c r="R82" s="93" t="s">
        <v>115</v>
      </c>
      <c r="S82" s="207" t="s">
        <v>115</v>
      </c>
      <c r="T82" s="93" t="s">
        <v>115</v>
      </c>
      <c r="U82" s="93" t="s">
        <v>115</v>
      </c>
    </row>
    <row r="83" spans="1:21" ht="12.75">
      <c r="A83" s="131" t="s">
        <v>13</v>
      </c>
      <c r="B83" s="132" t="s">
        <v>95</v>
      </c>
      <c r="C83" s="133">
        <v>2</v>
      </c>
      <c r="D83" s="194" t="s">
        <v>100</v>
      </c>
      <c r="E83" s="137">
        <v>80.1667</v>
      </c>
      <c r="F83" s="134">
        <v>1.25</v>
      </c>
      <c r="G83" s="135">
        <v>41168</v>
      </c>
      <c r="H83" s="198"/>
      <c r="I83" s="136">
        <v>70.6</v>
      </c>
      <c r="J83" s="2"/>
      <c r="K83" s="136">
        <v>81.95</v>
      </c>
      <c r="L83" s="2" t="s">
        <v>100</v>
      </c>
      <c r="M83" s="136">
        <v>87.95</v>
      </c>
      <c r="N83" s="134">
        <v>33.15</v>
      </c>
      <c r="O83" s="134">
        <v>19.125</v>
      </c>
      <c r="P83" s="62" t="s">
        <v>100</v>
      </c>
      <c r="Q83" s="137">
        <v>71</v>
      </c>
      <c r="R83" s="134">
        <v>1.8</v>
      </c>
      <c r="S83" s="135">
        <v>41174</v>
      </c>
      <c r="T83" s="134">
        <v>33.3</v>
      </c>
      <c r="U83" s="134">
        <v>18.3</v>
      </c>
    </row>
    <row r="84" spans="1:21" ht="12.75">
      <c r="A84" s="131" t="s">
        <v>13</v>
      </c>
      <c r="B84" s="132" t="s">
        <v>29</v>
      </c>
      <c r="C84" s="133">
        <v>2.1</v>
      </c>
      <c r="D84" s="139" t="s">
        <v>100</v>
      </c>
      <c r="E84" s="137">
        <v>78.925</v>
      </c>
      <c r="F84" s="134">
        <v>1</v>
      </c>
      <c r="G84" s="135">
        <v>41169</v>
      </c>
      <c r="H84" s="198"/>
      <c r="I84" s="136">
        <v>68.55</v>
      </c>
      <c r="J84" s="2" t="s">
        <v>100</v>
      </c>
      <c r="K84" s="136">
        <v>84.225</v>
      </c>
      <c r="L84" s="2"/>
      <c r="M84" s="136">
        <v>84</v>
      </c>
      <c r="N84" s="134">
        <v>33.975</v>
      </c>
      <c r="O84" s="134">
        <v>19.675</v>
      </c>
      <c r="P84" s="62"/>
      <c r="Q84" s="137">
        <v>69</v>
      </c>
      <c r="R84" s="134">
        <v>1.8</v>
      </c>
      <c r="S84" s="135">
        <v>41175</v>
      </c>
      <c r="T84" s="134">
        <v>32.6</v>
      </c>
      <c r="U84" s="134">
        <v>19.1</v>
      </c>
    </row>
    <row r="85" spans="1:21" ht="12.75">
      <c r="A85" s="131" t="s">
        <v>13</v>
      </c>
      <c r="B85" s="132" t="s">
        <v>96</v>
      </c>
      <c r="C85" s="133">
        <v>2.3</v>
      </c>
      <c r="D85" s="195"/>
      <c r="E85" s="137">
        <v>73.0083</v>
      </c>
      <c r="F85" s="134">
        <v>1.1667</v>
      </c>
      <c r="G85" s="135">
        <v>41173</v>
      </c>
      <c r="H85" s="198" t="s">
        <v>100</v>
      </c>
      <c r="I85" s="136">
        <v>76.725</v>
      </c>
      <c r="J85" s="2"/>
      <c r="K85" s="136">
        <v>81.225</v>
      </c>
      <c r="L85" s="2"/>
      <c r="M85" s="136">
        <v>61.075</v>
      </c>
      <c r="N85" s="134">
        <v>33.825</v>
      </c>
      <c r="O85" s="134">
        <v>18.95</v>
      </c>
      <c r="P85" s="62"/>
      <c r="Q85" s="94" t="s">
        <v>115</v>
      </c>
      <c r="R85" s="93" t="s">
        <v>115</v>
      </c>
      <c r="S85" s="207" t="s">
        <v>115</v>
      </c>
      <c r="T85" s="93" t="s">
        <v>115</v>
      </c>
      <c r="U85" s="93" t="s">
        <v>115</v>
      </c>
    </row>
    <row r="86" spans="1:21" ht="12.75">
      <c r="A86" s="131" t="s">
        <v>13</v>
      </c>
      <c r="B86" s="132" t="s">
        <v>46</v>
      </c>
      <c r="C86" s="133">
        <v>2.4</v>
      </c>
      <c r="D86" s="194"/>
      <c r="E86" s="137">
        <v>74.7667</v>
      </c>
      <c r="F86" s="134">
        <v>1.25</v>
      </c>
      <c r="G86" s="135">
        <v>41171</v>
      </c>
      <c r="H86" s="198"/>
      <c r="I86" s="136">
        <v>70.275</v>
      </c>
      <c r="J86" s="2" t="s">
        <v>100</v>
      </c>
      <c r="K86" s="136">
        <v>84.35</v>
      </c>
      <c r="L86" s="2"/>
      <c r="M86" s="136">
        <v>69.675</v>
      </c>
      <c r="N86" s="134">
        <v>33.7</v>
      </c>
      <c r="O86" s="134">
        <v>19.325</v>
      </c>
      <c r="P86" s="62"/>
      <c r="Q86" s="137">
        <v>69</v>
      </c>
      <c r="R86" s="134">
        <v>2</v>
      </c>
      <c r="S86" s="135">
        <v>41181</v>
      </c>
      <c r="T86" s="134">
        <v>34</v>
      </c>
      <c r="U86" s="134">
        <v>18.1</v>
      </c>
    </row>
    <row r="87" spans="1:21" ht="12.75">
      <c r="A87" s="131"/>
      <c r="B87" s="132"/>
      <c r="C87" s="133"/>
      <c r="D87" s="196"/>
      <c r="E87" s="137"/>
      <c r="F87" s="134"/>
      <c r="G87" s="135"/>
      <c r="H87" s="198"/>
      <c r="I87" s="136"/>
      <c r="J87" s="2"/>
      <c r="K87" s="136"/>
      <c r="L87" s="2"/>
      <c r="M87" s="136"/>
      <c r="N87" s="134"/>
      <c r="O87" s="134"/>
      <c r="P87" s="62"/>
      <c r="Q87" s="137"/>
      <c r="R87" s="134"/>
      <c r="S87" s="135"/>
      <c r="T87" s="134"/>
      <c r="U87" s="134"/>
    </row>
    <row r="88" spans="1:21" ht="12.75">
      <c r="A88" s="140" t="s">
        <v>2</v>
      </c>
      <c r="B88" s="141"/>
      <c r="C88" s="142"/>
      <c r="D88" s="194"/>
      <c r="E88" s="147">
        <f>AVERAGE(E6:E86)</f>
        <v>77.34496049382717</v>
      </c>
      <c r="F88" s="143">
        <f>AVERAGE(F6:F86)</f>
        <v>1.0452654320987655</v>
      </c>
      <c r="G88" s="144">
        <f>AVERAGE(G6:G86)</f>
        <v>41166.555555555555</v>
      </c>
      <c r="H88" s="199"/>
      <c r="I88" s="146">
        <f>AVERAGE(I6:I86)</f>
        <v>69.81203703703704</v>
      </c>
      <c r="J88" s="202"/>
      <c r="K88" s="146">
        <f>AVERAGE(K6:K86)</f>
        <v>79.81419753086418</v>
      </c>
      <c r="L88" s="202"/>
      <c r="M88" s="146">
        <f>AVERAGE(M6:M86)</f>
        <v>82.40864197530863</v>
      </c>
      <c r="N88" s="143">
        <f>AVERAGE(N6:N86)</f>
        <v>34.06450617283951</v>
      </c>
      <c r="O88" s="143">
        <f>AVERAGE(O6:O86)</f>
        <v>19.26820987654321</v>
      </c>
      <c r="P88" s="205"/>
      <c r="Q88" s="147">
        <v>67</v>
      </c>
      <c r="R88" s="143">
        <v>1.9</v>
      </c>
      <c r="S88" s="145">
        <v>41175</v>
      </c>
      <c r="T88" s="143">
        <v>33.4</v>
      </c>
      <c r="U88" s="143">
        <v>18.8</v>
      </c>
    </row>
    <row r="89" spans="1:21" ht="12.75">
      <c r="A89" s="38" t="s">
        <v>10</v>
      </c>
      <c r="B89" s="148"/>
      <c r="C89" s="50"/>
      <c r="D89" s="194"/>
      <c r="E89" s="160">
        <v>7.47952</v>
      </c>
      <c r="F89" s="150">
        <v>0.19331</v>
      </c>
      <c r="G89" s="151">
        <v>3.99984</v>
      </c>
      <c r="H89" s="200"/>
      <c r="I89" s="152">
        <v>5.00441</v>
      </c>
      <c r="J89" s="203"/>
      <c r="K89" s="152">
        <v>5.09674</v>
      </c>
      <c r="L89" s="203"/>
      <c r="M89" s="152">
        <v>6.7989</v>
      </c>
      <c r="N89" s="50">
        <v>0.4477</v>
      </c>
      <c r="O89" s="50">
        <v>0.22911</v>
      </c>
      <c r="P89" s="206"/>
      <c r="Q89" s="137">
        <v>4</v>
      </c>
      <c r="R89" s="150">
        <v>0.6</v>
      </c>
      <c r="S89" s="151">
        <v>4</v>
      </c>
      <c r="T89" s="50">
        <v>0.7</v>
      </c>
      <c r="U89" s="50">
        <v>0.3</v>
      </c>
    </row>
    <row r="90" spans="1:23" s="31" customFormat="1" ht="16.5" customHeight="1">
      <c r="A90" s="38" t="s">
        <v>296</v>
      </c>
      <c r="B90" s="14"/>
      <c r="C90" s="26"/>
      <c r="D90" s="110"/>
      <c r="E90" s="11"/>
      <c r="F90" s="13"/>
      <c r="G90" s="36"/>
      <c r="H90" s="102"/>
      <c r="I90" s="18"/>
      <c r="J90" s="18"/>
      <c r="K90" s="18"/>
      <c r="L90" s="18"/>
      <c r="M90" s="18"/>
      <c r="N90" s="18"/>
      <c r="O90" s="35"/>
      <c r="P90" s="20"/>
      <c r="Q90" s="117"/>
      <c r="R90" s="35"/>
      <c r="S90" s="15"/>
      <c r="T90" s="35"/>
      <c r="U90" s="35"/>
      <c r="V90" s="44"/>
      <c r="W90" s="28"/>
    </row>
    <row r="91" spans="1:21" ht="13.5">
      <c r="A91" s="154" t="s">
        <v>159</v>
      </c>
      <c r="B91" s="148"/>
      <c r="C91" s="50"/>
      <c r="D91" s="111"/>
      <c r="E91" s="148"/>
      <c r="F91" s="38"/>
      <c r="G91" s="39"/>
      <c r="H91" s="103"/>
      <c r="I91" s="2"/>
      <c r="J91" s="2"/>
      <c r="K91" s="2"/>
      <c r="L91" s="2"/>
      <c r="M91" s="2"/>
      <c r="N91" s="153"/>
      <c r="O91" s="153"/>
      <c r="P91" s="203"/>
      <c r="Q91" s="153"/>
      <c r="R91" s="9"/>
      <c r="S91" s="153"/>
      <c r="T91" s="153"/>
      <c r="U91" s="45"/>
    </row>
    <row r="92" spans="1:21" ht="12">
      <c r="A92" s="155" t="s">
        <v>3</v>
      </c>
      <c r="B92" s="156"/>
      <c r="C92" s="50"/>
      <c r="D92" s="111"/>
      <c r="E92" s="148"/>
      <c r="F92" s="38"/>
      <c r="G92" s="39"/>
      <c r="H92" s="103"/>
      <c r="I92" s="2"/>
      <c r="J92" s="2"/>
      <c r="K92" s="2"/>
      <c r="L92" s="2"/>
      <c r="M92" s="2"/>
      <c r="N92" s="38"/>
      <c r="O92" s="38"/>
      <c r="P92" s="161"/>
      <c r="Q92" s="38"/>
      <c r="R92" s="9"/>
      <c r="S92" s="38"/>
      <c r="T92" s="38"/>
      <c r="U92" s="45"/>
    </row>
  </sheetData>
  <sheetProtection/>
  <mergeCells count="2">
    <mergeCell ref="P4:U4"/>
    <mergeCell ref="H4:M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:IV6"/>
    </sheetView>
  </sheetViews>
  <sheetFormatPr defaultColWidth="9.140625" defaultRowHeight="12"/>
  <cols>
    <col min="1" max="1" width="15.28125" style="0" customWidth="1"/>
    <col min="2" max="2" width="15.7109375" style="0" bestFit="1" customWidth="1"/>
    <col min="3" max="3" width="8.28125" style="0" customWidth="1"/>
    <col min="4" max="4" width="2.421875" style="118" customWidth="1"/>
    <col min="5" max="5" width="6.28125" style="0" customWidth="1"/>
    <col min="6" max="6" width="7.28125" style="0" customWidth="1"/>
    <col min="7" max="7" width="7.57421875" style="0" customWidth="1"/>
    <col min="8" max="8" width="2.57421875" style="118" customWidth="1"/>
    <col min="9" max="9" width="8.7109375" style="0" customWidth="1"/>
    <col min="10" max="10" width="2.28125" style="118" customWidth="1"/>
    <col min="11" max="11" width="9.140625" style="0" customWidth="1"/>
    <col min="12" max="12" width="2.7109375" style="118" customWidth="1"/>
    <col min="13" max="13" width="8.7109375" style="0" customWidth="1"/>
    <col min="14" max="14" width="7.8515625" style="0" customWidth="1"/>
    <col min="15" max="15" width="9.28125" style="0" customWidth="1"/>
    <col min="16" max="16" width="1.7109375" style="118" customWidth="1"/>
    <col min="17" max="17" width="5.8515625" style="0" customWidth="1"/>
    <col min="18" max="19" width="7.421875" style="0" customWidth="1"/>
    <col min="20" max="20" width="6.7109375" style="0" customWidth="1"/>
    <col min="21" max="21" width="5.28125" style="0" customWidth="1"/>
  </cols>
  <sheetData>
    <row r="1" spans="1:21" ht="12">
      <c r="A1" s="83" t="s">
        <v>160</v>
      </c>
      <c r="B1" s="21"/>
      <c r="C1" s="22"/>
      <c r="D1" s="61"/>
      <c r="E1" s="28"/>
      <c r="F1" s="28"/>
      <c r="G1" s="46"/>
      <c r="H1" s="95"/>
      <c r="I1" s="10"/>
      <c r="J1" s="95"/>
      <c r="K1" s="28"/>
      <c r="M1" s="33"/>
      <c r="N1" s="28"/>
      <c r="O1" s="21"/>
      <c r="P1" s="8"/>
      <c r="Q1" s="8"/>
      <c r="R1" s="33"/>
      <c r="S1" s="28"/>
      <c r="T1" s="86"/>
      <c r="U1" s="86"/>
    </row>
    <row r="2" spans="1:21" ht="18">
      <c r="A2" s="5" t="s">
        <v>161</v>
      </c>
      <c r="B2" s="54"/>
      <c r="C2" s="47"/>
      <c r="D2" s="104"/>
      <c r="E2" s="1"/>
      <c r="F2" s="1"/>
      <c r="G2" s="23"/>
      <c r="H2" s="23"/>
      <c r="I2" s="30"/>
      <c r="J2" s="112"/>
      <c r="K2" s="29"/>
      <c r="L2" s="1"/>
      <c r="M2" s="29"/>
      <c r="N2" s="1"/>
      <c r="O2" s="1"/>
      <c r="P2" s="3"/>
      <c r="Q2" s="4"/>
      <c r="R2" s="42"/>
      <c r="S2" s="9"/>
      <c r="T2" s="87"/>
      <c r="U2" s="87"/>
    </row>
    <row r="3" spans="1:21" ht="12.75">
      <c r="A3" s="7" t="s">
        <v>162</v>
      </c>
      <c r="B3" s="120"/>
      <c r="C3" s="121"/>
      <c r="D3" s="191"/>
      <c r="E3" s="31"/>
      <c r="F3" s="31"/>
      <c r="G3" s="123"/>
      <c r="H3" s="197"/>
      <c r="I3" s="31"/>
      <c r="J3" s="201"/>
      <c r="K3" s="31"/>
      <c r="L3" s="201"/>
      <c r="M3" s="31"/>
      <c r="N3" s="31"/>
      <c r="O3" s="31"/>
      <c r="P3" s="3"/>
      <c r="Q3" s="4"/>
      <c r="R3" s="42"/>
      <c r="S3" s="9"/>
      <c r="T3" s="122"/>
      <c r="U3" s="122"/>
    </row>
    <row r="4" spans="1:21" ht="13.5">
      <c r="A4" s="124"/>
      <c r="B4" s="125"/>
      <c r="C4" s="126"/>
      <c r="D4" s="192"/>
      <c r="E4" s="157" t="s">
        <v>49</v>
      </c>
      <c r="F4" s="74"/>
      <c r="G4" s="74"/>
      <c r="H4" s="295" t="s">
        <v>50</v>
      </c>
      <c r="I4" s="293"/>
      <c r="J4" s="293"/>
      <c r="K4" s="293"/>
      <c r="L4" s="293"/>
      <c r="M4" s="294"/>
      <c r="N4" s="78" t="s">
        <v>119</v>
      </c>
      <c r="O4" s="76"/>
      <c r="P4" s="290" t="s">
        <v>48</v>
      </c>
      <c r="Q4" s="291"/>
      <c r="R4" s="291"/>
      <c r="S4" s="291"/>
      <c r="T4" s="291"/>
      <c r="U4" s="291"/>
    </row>
    <row r="5" spans="1:21" ht="36">
      <c r="A5" s="128" t="s">
        <v>0</v>
      </c>
      <c r="B5" s="57" t="s">
        <v>1</v>
      </c>
      <c r="C5" s="70" t="s">
        <v>102</v>
      </c>
      <c r="D5" s="193"/>
      <c r="E5" s="129" t="s">
        <v>103</v>
      </c>
      <c r="F5" s="90" t="s">
        <v>104</v>
      </c>
      <c r="G5" s="73" t="s">
        <v>105</v>
      </c>
      <c r="H5" s="98"/>
      <c r="I5" s="90" t="s">
        <v>163</v>
      </c>
      <c r="J5" s="115"/>
      <c r="K5" s="90" t="s">
        <v>164</v>
      </c>
      <c r="L5" s="115"/>
      <c r="M5" s="90" t="s">
        <v>165</v>
      </c>
      <c r="N5" s="77" t="s">
        <v>108</v>
      </c>
      <c r="O5" s="90" t="s">
        <v>109</v>
      </c>
      <c r="P5" s="204"/>
      <c r="Q5" s="130" t="s">
        <v>103</v>
      </c>
      <c r="R5" s="90" t="s">
        <v>104</v>
      </c>
      <c r="S5" s="73" t="s">
        <v>105</v>
      </c>
      <c r="T5" s="90" t="s">
        <v>108</v>
      </c>
      <c r="U5" s="90" t="s">
        <v>109</v>
      </c>
    </row>
    <row r="6" spans="1:21" ht="12.75">
      <c r="A6" s="131" t="s">
        <v>9</v>
      </c>
      <c r="B6" s="132" t="s">
        <v>166</v>
      </c>
      <c r="C6" s="133">
        <v>1.2</v>
      </c>
      <c r="D6" s="194"/>
      <c r="E6" s="137">
        <v>53.0936</v>
      </c>
      <c r="F6" s="134">
        <v>1</v>
      </c>
      <c r="G6" s="135">
        <v>41164</v>
      </c>
      <c r="H6" s="198"/>
      <c r="I6" s="136">
        <v>45.5287</v>
      </c>
      <c r="J6" s="2"/>
      <c r="K6" s="136">
        <v>41.3</v>
      </c>
      <c r="L6" s="2"/>
      <c r="M6" s="136">
        <v>72.45</v>
      </c>
      <c r="N6" s="134">
        <v>35.125</v>
      </c>
      <c r="O6" s="134">
        <v>18.725</v>
      </c>
      <c r="P6" s="62"/>
      <c r="Q6" s="94" t="s">
        <v>115</v>
      </c>
      <c r="R6" s="211" t="s">
        <v>115</v>
      </c>
      <c r="S6" s="207" t="s">
        <v>115</v>
      </c>
      <c r="T6" s="93" t="s">
        <v>115</v>
      </c>
      <c r="U6" s="93" t="s">
        <v>115</v>
      </c>
    </row>
    <row r="7" spans="1:21" ht="12.75">
      <c r="A7" s="131" t="s">
        <v>9</v>
      </c>
      <c r="B7" s="132" t="s">
        <v>167</v>
      </c>
      <c r="C7" s="133">
        <v>1.4</v>
      </c>
      <c r="D7" s="194" t="s">
        <v>100</v>
      </c>
      <c r="E7" s="137">
        <v>57.7833</v>
      </c>
      <c r="F7" s="134">
        <v>1</v>
      </c>
      <c r="G7" s="135">
        <v>41162</v>
      </c>
      <c r="H7" s="198"/>
      <c r="I7" s="136">
        <v>46.55</v>
      </c>
      <c r="J7" s="2" t="s">
        <v>100</v>
      </c>
      <c r="K7" s="136">
        <v>47.9</v>
      </c>
      <c r="L7" s="2"/>
      <c r="M7" s="136">
        <v>78.9</v>
      </c>
      <c r="N7" s="134">
        <v>35.15</v>
      </c>
      <c r="O7" s="134">
        <v>19.025</v>
      </c>
      <c r="P7" s="62" t="s">
        <v>100</v>
      </c>
      <c r="Q7" s="137">
        <v>63</v>
      </c>
      <c r="R7" s="158">
        <v>2.2</v>
      </c>
      <c r="S7" s="135">
        <v>41182</v>
      </c>
      <c r="T7" s="134">
        <v>35.2</v>
      </c>
      <c r="U7" s="134">
        <v>18</v>
      </c>
    </row>
    <row r="8" spans="1:21" ht="12.75">
      <c r="A8" s="131" t="s">
        <v>9</v>
      </c>
      <c r="B8" s="132" t="s">
        <v>168</v>
      </c>
      <c r="C8" s="133">
        <v>1.6</v>
      </c>
      <c r="D8" s="194" t="s">
        <v>100</v>
      </c>
      <c r="E8" s="137">
        <v>57.9083</v>
      </c>
      <c r="F8" s="134">
        <v>1</v>
      </c>
      <c r="G8" s="135">
        <v>41168</v>
      </c>
      <c r="H8" s="198" t="s">
        <v>100</v>
      </c>
      <c r="I8" s="136">
        <v>50.425</v>
      </c>
      <c r="J8" s="2"/>
      <c r="K8" s="136">
        <v>44.9</v>
      </c>
      <c r="L8" s="2"/>
      <c r="M8" s="136">
        <v>78.4</v>
      </c>
      <c r="N8" s="134">
        <v>34.6</v>
      </c>
      <c r="O8" s="134">
        <v>19.2</v>
      </c>
      <c r="P8" s="62"/>
      <c r="Q8" s="94" t="s">
        <v>115</v>
      </c>
      <c r="R8" s="211" t="s">
        <v>115</v>
      </c>
      <c r="S8" s="207" t="s">
        <v>115</v>
      </c>
      <c r="T8" s="93" t="s">
        <v>115</v>
      </c>
      <c r="U8" s="93" t="s">
        <v>115</v>
      </c>
    </row>
    <row r="9" spans="1:21" ht="12.75">
      <c r="A9" s="131" t="s">
        <v>9</v>
      </c>
      <c r="B9" s="132" t="s">
        <v>169</v>
      </c>
      <c r="C9" s="133">
        <v>1.7</v>
      </c>
      <c r="D9" s="194" t="s">
        <v>100</v>
      </c>
      <c r="E9" s="137">
        <v>56.7083</v>
      </c>
      <c r="F9" s="134">
        <v>1</v>
      </c>
      <c r="G9" s="135">
        <v>41168</v>
      </c>
      <c r="H9" s="198" t="s">
        <v>100</v>
      </c>
      <c r="I9" s="136">
        <v>51.875</v>
      </c>
      <c r="J9" s="2"/>
      <c r="K9" s="136">
        <v>39.675</v>
      </c>
      <c r="L9" s="2"/>
      <c r="M9" s="136">
        <v>78.575</v>
      </c>
      <c r="N9" s="134">
        <v>33.95</v>
      </c>
      <c r="O9" s="134">
        <v>19.375</v>
      </c>
      <c r="P9" s="62"/>
      <c r="Q9" s="94" t="s">
        <v>115</v>
      </c>
      <c r="R9" s="211" t="s">
        <v>115</v>
      </c>
      <c r="S9" s="207" t="s">
        <v>115</v>
      </c>
      <c r="T9" s="93" t="s">
        <v>115</v>
      </c>
      <c r="U9" s="93" t="s">
        <v>115</v>
      </c>
    </row>
    <row r="10" spans="1:21" ht="12.75">
      <c r="A10" s="131" t="s">
        <v>125</v>
      </c>
      <c r="B10" s="132" t="s">
        <v>170</v>
      </c>
      <c r="C10" s="133">
        <v>1.4</v>
      </c>
      <c r="D10" s="194"/>
      <c r="E10" s="137">
        <v>56.125</v>
      </c>
      <c r="F10" s="134">
        <v>1</v>
      </c>
      <c r="G10" s="135">
        <v>41165</v>
      </c>
      <c r="H10" s="198"/>
      <c r="I10" s="136">
        <v>48.775</v>
      </c>
      <c r="J10" s="2"/>
      <c r="K10" s="136">
        <v>41.775</v>
      </c>
      <c r="L10" s="2"/>
      <c r="M10" s="136">
        <v>77.825</v>
      </c>
      <c r="N10" s="134">
        <v>35.175</v>
      </c>
      <c r="O10" s="134">
        <v>18.525</v>
      </c>
      <c r="P10" s="62" t="s">
        <v>100</v>
      </c>
      <c r="Q10" s="137">
        <v>60</v>
      </c>
      <c r="R10" s="158">
        <v>1.8</v>
      </c>
      <c r="S10" s="135">
        <v>41179</v>
      </c>
      <c r="T10" s="134">
        <v>34.6</v>
      </c>
      <c r="U10" s="134">
        <v>17.4</v>
      </c>
    </row>
    <row r="11" spans="1:21" ht="12.75">
      <c r="A11" s="131" t="s">
        <v>18</v>
      </c>
      <c r="B11" s="132" t="s">
        <v>171</v>
      </c>
      <c r="C11" s="133">
        <v>1.4</v>
      </c>
      <c r="D11" s="194"/>
      <c r="E11" s="137">
        <v>55.7083</v>
      </c>
      <c r="F11" s="134">
        <v>1</v>
      </c>
      <c r="G11" s="135">
        <v>41165</v>
      </c>
      <c r="H11" s="198"/>
      <c r="I11" s="136">
        <v>48.4</v>
      </c>
      <c r="J11" s="2"/>
      <c r="K11" s="136">
        <v>43.275</v>
      </c>
      <c r="L11" s="2"/>
      <c r="M11" s="138">
        <v>75.45</v>
      </c>
      <c r="N11" s="134">
        <v>35.4</v>
      </c>
      <c r="O11" s="134">
        <v>19.1</v>
      </c>
      <c r="P11" s="62" t="s">
        <v>100</v>
      </c>
      <c r="Q11" s="137">
        <v>62</v>
      </c>
      <c r="R11" s="158">
        <v>2.1</v>
      </c>
      <c r="S11" s="135">
        <v>41183</v>
      </c>
      <c r="T11" s="134">
        <v>35.3</v>
      </c>
      <c r="U11" s="134">
        <v>17.8</v>
      </c>
    </row>
    <row r="12" spans="1:21" ht="12.75">
      <c r="A12" s="131" t="s">
        <v>18</v>
      </c>
      <c r="B12" s="132" t="s">
        <v>172</v>
      </c>
      <c r="C12" s="133">
        <v>1.8</v>
      </c>
      <c r="D12" s="194"/>
      <c r="E12" s="137">
        <v>54.2083</v>
      </c>
      <c r="F12" s="134">
        <v>1</v>
      </c>
      <c r="G12" s="135">
        <v>41167</v>
      </c>
      <c r="H12" s="198"/>
      <c r="I12" s="136">
        <v>44.375</v>
      </c>
      <c r="J12" s="2"/>
      <c r="K12" s="136">
        <v>42.5</v>
      </c>
      <c r="L12" s="2"/>
      <c r="M12" s="136">
        <v>75.75</v>
      </c>
      <c r="N12" s="134">
        <v>35.25</v>
      </c>
      <c r="O12" s="134">
        <v>19.25</v>
      </c>
      <c r="P12" s="62" t="s">
        <v>100</v>
      </c>
      <c r="Q12" s="137">
        <v>64</v>
      </c>
      <c r="R12" s="158">
        <v>2.2</v>
      </c>
      <c r="S12" s="135">
        <v>41185</v>
      </c>
      <c r="T12" s="134">
        <v>35</v>
      </c>
      <c r="U12" s="134">
        <v>17.8</v>
      </c>
    </row>
    <row r="13" spans="1:21" ht="12.75">
      <c r="A13" s="131" t="s">
        <v>11</v>
      </c>
      <c r="B13" s="132" t="s">
        <v>127</v>
      </c>
      <c r="C13" s="133">
        <v>1.5</v>
      </c>
      <c r="D13" s="194" t="s">
        <v>100</v>
      </c>
      <c r="E13" s="137">
        <v>57.8333</v>
      </c>
      <c r="F13" s="134">
        <v>1</v>
      </c>
      <c r="G13" s="135">
        <v>41165</v>
      </c>
      <c r="H13" s="198" t="s">
        <v>100</v>
      </c>
      <c r="I13" s="136">
        <v>55.1</v>
      </c>
      <c r="J13" s="2"/>
      <c r="K13" s="136">
        <v>43.225</v>
      </c>
      <c r="L13" s="2"/>
      <c r="M13" s="136">
        <v>75.175</v>
      </c>
      <c r="N13" s="134">
        <v>35.7</v>
      </c>
      <c r="O13" s="134">
        <v>18.8</v>
      </c>
      <c r="P13" s="62"/>
      <c r="Q13" s="94" t="s">
        <v>115</v>
      </c>
      <c r="R13" s="211" t="s">
        <v>115</v>
      </c>
      <c r="S13" s="207" t="s">
        <v>115</v>
      </c>
      <c r="T13" s="93" t="s">
        <v>115</v>
      </c>
      <c r="U13" s="93" t="s">
        <v>115</v>
      </c>
    </row>
    <row r="14" spans="1:21" ht="12.75">
      <c r="A14" s="131" t="s">
        <v>11</v>
      </c>
      <c r="B14" s="132" t="s">
        <v>128</v>
      </c>
      <c r="C14" s="133">
        <v>1.6</v>
      </c>
      <c r="D14" s="194"/>
      <c r="E14" s="137">
        <v>52.875</v>
      </c>
      <c r="F14" s="134">
        <v>1</v>
      </c>
      <c r="G14" s="135">
        <v>41168</v>
      </c>
      <c r="H14" s="198"/>
      <c r="I14" s="136">
        <v>48.925</v>
      </c>
      <c r="J14" s="2"/>
      <c r="K14" s="136">
        <v>40.8</v>
      </c>
      <c r="L14" s="2"/>
      <c r="M14" s="136">
        <v>68.9</v>
      </c>
      <c r="N14" s="134">
        <v>36.025</v>
      </c>
      <c r="O14" s="134">
        <v>18.25</v>
      </c>
      <c r="P14" s="62"/>
      <c r="Q14" s="94" t="s">
        <v>115</v>
      </c>
      <c r="R14" s="211" t="s">
        <v>115</v>
      </c>
      <c r="S14" s="207" t="s">
        <v>115</v>
      </c>
      <c r="T14" s="93" t="s">
        <v>115</v>
      </c>
      <c r="U14" s="93" t="s">
        <v>115</v>
      </c>
    </row>
    <row r="15" spans="1:21" ht="12.75">
      <c r="A15" s="131" t="s">
        <v>11</v>
      </c>
      <c r="B15" s="132" t="s">
        <v>129</v>
      </c>
      <c r="C15" s="133">
        <v>1.7</v>
      </c>
      <c r="D15" s="194" t="s">
        <v>100</v>
      </c>
      <c r="E15" s="137">
        <v>59.425</v>
      </c>
      <c r="F15" s="134">
        <v>1</v>
      </c>
      <c r="G15" s="135">
        <v>41166</v>
      </c>
      <c r="H15" s="198" t="s">
        <v>100</v>
      </c>
      <c r="I15" s="136">
        <v>51.45</v>
      </c>
      <c r="J15" s="2"/>
      <c r="K15" s="136">
        <v>40.525</v>
      </c>
      <c r="L15" s="2" t="s">
        <v>100</v>
      </c>
      <c r="M15" s="136">
        <v>86.3</v>
      </c>
      <c r="N15" s="134">
        <v>36.4</v>
      </c>
      <c r="O15" s="134">
        <v>18.525</v>
      </c>
      <c r="P15" s="62" t="s">
        <v>100</v>
      </c>
      <c r="Q15" s="137">
        <v>61</v>
      </c>
      <c r="R15" s="158">
        <v>1.8</v>
      </c>
      <c r="S15" s="135">
        <v>41183</v>
      </c>
      <c r="T15" s="134">
        <v>35.7</v>
      </c>
      <c r="U15" s="134">
        <v>17.4</v>
      </c>
    </row>
    <row r="16" spans="1:21" ht="12.75">
      <c r="A16" s="131" t="s">
        <v>11</v>
      </c>
      <c r="B16" s="132" t="s">
        <v>130</v>
      </c>
      <c r="C16" s="133">
        <v>1.8</v>
      </c>
      <c r="D16" s="194" t="s">
        <v>100</v>
      </c>
      <c r="E16" s="137">
        <v>59.4167</v>
      </c>
      <c r="F16" s="134">
        <v>1</v>
      </c>
      <c r="G16" s="135">
        <v>41167</v>
      </c>
      <c r="H16" s="198" t="s">
        <v>100</v>
      </c>
      <c r="I16" s="136">
        <v>54.575</v>
      </c>
      <c r="J16" s="2"/>
      <c r="K16" s="136">
        <v>40.1</v>
      </c>
      <c r="L16" s="2" t="s">
        <v>100</v>
      </c>
      <c r="M16" s="136">
        <v>83.575</v>
      </c>
      <c r="N16" s="134">
        <v>35</v>
      </c>
      <c r="O16" s="134">
        <v>18.6</v>
      </c>
      <c r="P16" s="62"/>
      <c r="Q16" s="137">
        <v>58</v>
      </c>
      <c r="R16" s="158">
        <v>1.8</v>
      </c>
      <c r="S16" s="135">
        <v>41184</v>
      </c>
      <c r="T16" s="134">
        <v>34.1</v>
      </c>
      <c r="U16" s="134">
        <v>17.5</v>
      </c>
    </row>
    <row r="17" spans="1:21" ht="12.75">
      <c r="A17" s="131" t="s">
        <v>11</v>
      </c>
      <c r="B17" s="132" t="s">
        <v>58</v>
      </c>
      <c r="C17" s="133">
        <v>2</v>
      </c>
      <c r="D17" s="194"/>
      <c r="E17" s="137">
        <v>55.1</v>
      </c>
      <c r="F17" s="134">
        <v>1</v>
      </c>
      <c r="G17" s="135">
        <v>41173</v>
      </c>
      <c r="H17" s="198"/>
      <c r="I17" s="136">
        <v>44.4</v>
      </c>
      <c r="J17" s="2"/>
      <c r="K17" s="136">
        <v>38.175</v>
      </c>
      <c r="L17" s="2" t="s">
        <v>100</v>
      </c>
      <c r="M17" s="136">
        <v>82.725</v>
      </c>
      <c r="N17" s="134">
        <v>35.4</v>
      </c>
      <c r="O17" s="134">
        <v>19.175</v>
      </c>
      <c r="P17" s="62" t="s">
        <v>100</v>
      </c>
      <c r="Q17" s="137">
        <v>62</v>
      </c>
      <c r="R17" s="158">
        <v>2</v>
      </c>
      <c r="S17" s="135">
        <v>41186</v>
      </c>
      <c r="T17" s="134">
        <v>34.9</v>
      </c>
      <c r="U17" s="134">
        <v>17.9</v>
      </c>
    </row>
    <row r="18" spans="1:21" ht="12.75">
      <c r="A18" s="131" t="s">
        <v>11</v>
      </c>
      <c r="B18" s="132" t="s">
        <v>59</v>
      </c>
      <c r="C18" s="133">
        <v>2.1</v>
      </c>
      <c r="D18" s="194"/>
      <c r="E18" s="137">
        <v>54.5251</v>
      </c>
      <c r="F18" s="134">
        <v>1</v>
      </c>
      <c r="G18" s="135">
        <v>41173</v>
      </c>
      <c r="H18" s="198"/>
      <c r="I18" s="136">
        <v>48.175</v>
      </c>
      <c r="J18" s="2"/>
      <c r="K18" s="136">
        <v>35.625</v>
      </c>
      <c r="L18" s="2" t="s">
        <v>100</v>
      </c>
      <c r="M18" s="136">
        <v>80.5524</v>
      </c>
      <c r="N18" s="134">
        <v>34.45</v>
      </c>
      <c r="O18" s="134">
        <v>18.8</v>
      </c>
      <c r="P18" s="62"/>
      <c r="Q18" s="137">
        <v>58</v>
      </c>
      <c r="R18" s="158">
        <v>1.8</v>
      </c>
      <c r="S18" s="135">
        <v>41188</v>
      </c>
      <c r="T18" s="134">
        <v>33.9</v>
      </c>
      <c r="U18" s="134">
        <v>17.8</v>
      </c>
    </row>
    <row r="19" spans="1:21" ht="12.75">
      <c r="A19" s="131" t="s">
        <v>4</v>
      </c>
      <c r="B19" s="132" t="s">
        <v>173</v>
      </c>
      <c r="C19" s="133">
        <v>0.7</v>
      </c>
      <c r="D19" s="194"/>
      <c r="E19" s="137">
        <v>53.075</v>
      </c>
      <c r="F19" s="134">
        <v>1</v>
      </c>
      <c r="G19" s="135">
        <v>41158</v>
      </c>
      <c r="H19" s="198" t="s">
        <v>100</v>
      </c>
      <c r="I19" s="136">
        <v>52.7</v>
      </c>
      <c r="J19" s="2"/>
      <c r="K19" s="136">
        <v>38.45</v>
      </c>
      <c r="L19" s="2"/>
      <c r="M19" s="136">
        <v>68.075</v>
      </c>
      <c r="N19" s="134">
        <v>34.825</v>
      </c>
      <c r="O19" s="134">
        <v>19</v>
      </c>
      <c r="P19" s="62"/>
      <c r="Q19" s="94" t="s">
        <v>115</v>
      </c>
      <c r="R19" s="211" t="s">
        <v>115</v>
      </c>
      <c r="S19" s="207" t="s">
        <v>115</v>
      </c>
      <c r="T19" s="93" t="s">
        <v>115</v>
      </c>
      <c r="U19" s="93" t="s">
        <v>115</v>
      </c>
    </row>
    <row r="20" spans="1:21" ht="12.75">
      <c r="A20" s="131" t="s">
        <v>4</v>
      </c>
      <c r="B20" s="132" t="s">
        <v>174</v>
      </c>
      <c r="C20" s="133">
        <v>0.8</v>
      </c>
      <c r="D20" s="194" t="s">
        <v>100</v>
      </c>
      <c r="E20" s="137">
        <v>56.8292</v>
      </c>
      <c r="F20" s="134">
        <v>1</v>
      </c>
      <c r="G20" s="135">
        <v>41160</v>
      </c>
      <c r="H20" s="198"/>
      <c r="I20" s="136">
        <v>49.075</v>
      </c>
      <c r="J20" s="2" t="s">
        <v>100</v>
      </c>
      <c r="K20" s="136">
        <v>46.925</v>
      </c>
      <c r="L20" s="2"/>
      <c r="M20" s="136">
        <v>74.1191</v>
      </c>
      <c r="N20" s="134">
        <v>34.475</v>
      </c>
      <c r="O20" s="134">
        <v>19.525</v>
      </c>
      <c r="P20" s="62"/>
      <c r="Q20" s="94" t="s">
        <v>115</v>
      </c>
      <c r="R20" s="211" t="s">
        <v>115</v>
      </c>
      <c r="S20" s="207" t="s">
        <v>115</v>
      </c>
      <c r="T20" s="93" t="s">
        <v>115</v>
      </c>
      <c r="U20" s="93" t="s">
        <v>115</v>
      </c>
    </row>
    <row r="21" spans="1:21" ht="12.75">
      <c r="A21" s="131" t="s">
        <v>4</v>
      </c>
      <c r="B21" s="132" t="s">
        <v>131</v>
      </c>
      <c r="C21" s="133">
        <v>1.2</v>
      </c>
      <c r="D21" s="194" t="s">
        <v>100</v>
      </c>
      <c r="E21" s="137">
        <v>59.1833</v>
      </c>
      <c r="F21" s="134">
        <v>1</v>
      </c>
      <c r="G21" s="135">
        <v>41165</v>
      </c>
      <c r="H21" s="198" t="s">
        <v>100</v>
      </c>
      <c r="I21" s="136">
        <v>49.875</v>
      </c>
      <c r="J21" s="2" t="s">
        <v>100</v>
      </c>
      <c r="K21" s="136">
        <v>45.6</v>
      </c>
      <c r="L21" s="2" t="s">
        <v>100</v>
      </c>
      <c r="M21" s="136">
        <v>82.075</v>
      </c>
      <c r="N21" s="134">
        <v>35.2</v>
      </c>
      <c r="O21" s="134">
        <v>18.3</v>
      </c>
      <c r="P21" s="62"/>
      <c r="Q21" s="94" t="s">
        <v>115</v>
      </c>
      <c r="R21" s="211" t="s">
        <v>115</v>
      </c>
      <c r="S21" s="207" t="s">
        <v>115</v>
      </c>
      <c r="T21" s="93" t="s">
        <v>115</v>
      </c>
      <c r="U21" s="93" t="s">
        <v>115</v>
      </c>
    </row>
    <row r="22" spans="1:21" ht="12.75">
      <c r="A22" s="131" t="s">
        <v>4</v>
      </c>
      <c r="B22" s="132" t="s">
        <v>33</v>
      </c>
      <c r="C22" s="133">
        <v>1.3</v>
      </c>
      <c r="D22" s="194"/>
      <c r="E22" s="137">
        <v>55.7083</v>
      </c>
      <c r="F22" s="134">
        <v>1</v>
      </c>
      <c r="G22" s="135">
        <v>41165</v>
      </c>
      <c r="H22" s="198"/>
      <c r="I22" s="136">
        <v>49.225</v>
      </c>
      <c r="J22" s="2"/>
      <c r="K22" s="136">
        <v>41.375</v>
      </c>
      <c r="L22" s="2"/>
      <c r="M22" s="136">
        <v>76.525</v>
      </c>
      <c r="N22" s="134">
        <v>35.425</v>
      </c>
      <c r="O22" s="134">
        <v>18.4</v>
      </c>
      <c r="P22" s="62"/>
      <c r="Q22" s="94" t="s">
        <v>115</v>
      </c>
      <c r="R22" s="211" t="s">
        <v>115</v>
      </c>
      <c r="S22" s="207" t="s">
        <v>115</v>
      </c>
      <c r="T22" s="93" t="s">
        <v>115</v>
      </c>
      <c r="U22" s="93" t="s">
        <v>115</v>
      </c>
    </row>
    <row r="23" spans="1:21" ht="12.75">
      <c r="A23" s="131" t="s">
        <v>4</v>
      </c>
      <c r="B23" s="132" t="s">
        <v>34</v>
      </c>
      <c r="C23" s="133">
        <v>1.7</v>
      </c>
      <c r="D23" s="194" t="s">
        <v>100</v>
      </c>
      <c r="E23" s="137">
        <v>58.0333</v>
      </c>
      <c r="F23" s="134">
        <v>1</v>
      </c>
      <c r="G23" s="135">
        <v>41168</v>
      </c>
      <c r="H23" s="198" t="s">
        <v>100</v>
      </c>
      <c r="I23" s="136">
        <v>52.75</v>
      </c>
      <c r="J23" s="2"/>
      <c r="K23" s="136">
        <v>41.35</v>
      </c>
      <c r="L23" s="2" t="s">
        <v>100</v>
      </c>
      <c r="M23" s="136">
        <v>80</v>
      </c>
      <c r="N23" s="134">
        <v>36.45</v>
      </c>
      <c r="O23" s="134">
        <v>17.925</v>
      </c>
      <c r="P23" s="62"/>
      <c r="Q23" s="94" t="s">
        <v>115</v>
      </c>
      <c r="R23" s="211" t="s">
        <v>115</v>
      </c>
      <c r="S23" s="207" t="s">
        <v>115</v>
      </c>
      <c r="T23" s="93" t="s">
        <v>115</v>
      </c>
      <c r="U23" s="93" t="s">
        <v>115</v>
      </c>
    </row>
    <row r="24" spans="1:21" ht="12.75">
      <c r="A24" s="131" t="s">
        <v>4</v>
      </c>
      <c r="B24" s="132" t="s">
        <v>35</v>
      </c>
      <c r="C24" s="133">
        <v>1.8</v>
      </c>
      <c r="D24" s="194" t="s">
        <v>100</v>
      </c>
      <c r="E24" s="137">
        <v>57.0214</v>
      </c>
      <c r="F24" s="134">
        <v>1</v>
      </c>
      <c r="G24" s="135">
        <v>41169</v>
      </c>
      <c r="H24" s="198"/>
      <c r="I24" s="136">
        <v>49</v>
      </c>
      <c r="J24" s="2"/>
      <c r="K24" s="136">
        <v>42.425</v>
      </c>
      <c r="L24" s="2" t="s">
        <v>100</v>
      </c>
      <c r="M24" s="136">
        <v>80.0191</v>
      </c>
      <c r="N24" s="134">
        <v>34.9</v>
      </c>
      <c r="O24" s="134">
        <v>18.55</v>
      </c>
      <c r="P24" s="62"/>
      <c r="Q24" s="137">
        <v>57</v>
      </c>
      <c r="R24" s="158">
        <v>1.9</v>
      </c>
      <c r="S24" s="135">
        <v>41179</v>
      </c>
      <c r="T24" s="134">
        <v>33.9</v>
      </c>
      <c r="U24" s="134">
        <v>17.5</v>
      </c>
    </row>
    <row r="25" spans="1:21" ht="12.75">
      <c r="A25" s="131" t="s">
        <v>12</v>
      </c>
      <c r="B25" s="132" t="s">
        <v>175</v>
      </c>
      <c r="C25" s="133">
        <v>1.3</v>
      </c>
      <c r="D25" s="194" t="s">
        <v>100</v>
      </c>
      <c r="E25" s="137">
        <v>57.35</v>
      </c>
      <c r="F25" s="134">
        <v>1</v>
      </c>
      <c r="G25" s="135">
        <v>41164</v>
      </c>
      <c r="H25" s="198"/>
      <c r="I25" s="136">
        <v>45.875</v>
      </c>
      <c r="J25" s="2"/>
      <c r="K25" s="136">
        <v>42.075</v>
      </c>
      <c r="L25" s="2" t="s">
        <v>100</v>
      </c>
      <c r="M25" s="136">
        <v>84.1</v>
      </c>
      <c r="N25" s="134">
        <v>35.025</v>
      </c>
      <c r="O25" s="134">
        <v>18.4</v>
      </c>
      <c r="P25" s="62"/>
      <c r="Q25" s="94" t="s">
        <v>115</v>
      </c>
      <c r="R25" s="211" t="s">
        <v>115</v>
      </c>
      <c r="S25" s="207" t="s">
        <v>115</v>
      </c>
      <c r="T25" s="93" t="s">
        <v>115</v>
      </c>
      <c r="U25" s="93" t="s">
        <v>115</v>
      </c>
    </row>
    <row r="26" spans="1:21" ht="12.75">
      <c r="A26" s="131" t="s">
        <v>12</v>
      </c>
      <c r="B26" s="132" t="s">
        <v>176</v>
      </c>
      <c r="C26" s="133">
        <v>1.5</v>
      </c>
      <c r="D26" s="194"/>
      <c r="E26" s="137">
        <v>54.8</v>
      </c>
      <c r="F26" s="134">
        <v>1</v>
      </c>
      <c r="G26" s="135">
        <v>41168</v>
      </c>
      <c r="H26" s="198"/>
      <c r="I26" s="136">
        <v>40.4</v>
      </c>
      <c r="J26" s="2"/>
      <c r="K26" s="136">
        <v>44.55</v>
      </c>
      <c r="L26" s="2"/>
      <c r="M26" s="136">
        <v>79.45</v>
      </c>
      <c r="N26" s="134">
        <v>35.6</v>
      </c>
      <c r="O26" s="134">
        <v>19.05</v>
      </c>
      <c r="P26" s="62"/>
      <c r="Q26" s="94" t="s">
        <v>115</v>
      </c>
      <c r="R26" s="211" t="s">
        <v>115</v>
      </c>
      <c r="S26" s="207" t="s">
        <v>115</v>
      </c>
      <c r="T26" s="93" t="s">
        <v>115</v>
      </c>
      <c r="U26" s="93" t="s">
        <v>115</v>
      </c>
    </row>
    <row r="27" spans="1:21" ht="12.75">
      <c r="A27" s="131" t="s">
        <v>22</v>
      </c>
      <c r="B27" s="132">
        <v>6088</v>
      </c>
      <c r="C27" s="133">
        <v>0.8</v>
      </c>
      <c r="D27" s="194"/>
      <c r="E27" s="137">
        <v>54.4417</v>
      </c>
      <c r="F27" s="134">
        <v>1</v>
      </c>
      <c r="G27" s="135">
        <v>41159</v>
      </c>
      <c r="H27" s="198"/>
      <c r="I27" s="136">
        <v>49.3</v>
      </c>
      <c r="J27" s="2"/>
      <c r="K27" s="136">
        <v>42.1</v>
      </c>
      <c r="L27" s="2"/>
      <c r="M27" s="136">
        <v>71.925</v>
      </c>
      <c r="N27" s="134">
        <v>35.9</v>
      </c>
      <c r="O27" s="134">
        <v>19</v>
      </c>
      <c r="P27" s="62"/>
      <c r="Q27" s="137">
        <v>58</v>
      </c>
      <c r="R27" s="158">
        <v>1.2</v>
      </c>
      <c r="S27" s="135">
        <v>41166</v>
      </c>
      <c r="T27" s="134">
        <v>35.1</v>
      </c>
      <c r="U27" s="134">
        <v>17.7</v>
      </c>
    </row>
    <row r="28" spans="1:21" ht="12.75">
      <c r="A28" s="131" t="s">
        <v>22</v>
      </c>
      <c r="B28" s="132">
        <v>6092</v>
      </c>
      <c r="C28" s="133">
        <v>0.9</v>
      </c>
      <c r="D28" s="194"/>
      <c r="E28" s="137">
        <v>49.8083</v>
      </c>
      <c r="F28" s="134">
        <v>1</v>
      </c>
      <c r="G28" s="135">
        <v>41160</v>
      </c>
      <c r="H28" s="198"/>
      <c r="I28" s="136">
        <v>42.775</v>
      </c>
      <c r="J28" s="2"/>
      <c r="K28" s="136">
        <v>38.875</v>
      </c>
      <c r="L28" s="2"/>
      <c r="M28" s="136">
        <v>67.775</v>
      </c>
      <c r="N28" s="134">
        <v>34.7</v>
      </c>
      <c r="O28" s="134">
        <v>19.7</v>
      </c>
      <c r="P28" s="62" t="s">
        <v>100</v>
      </c>
      <c r="Q28" s="137">
        <v>59</v>
      </c>
      <c r="R28" s="158">
        <v>2.3</v>
      </c>
      <c r="S28" s="135">
        <v>41168</v>
      </c>
      <c r="T28" s="134">
        <v>34.9</v>
      </c>
      <c r="U28" s="134">
        <v>18</v>
      </c>
    </row>
    <row r="29" spans="1:21" ht="12.75">
      <c r="A29" s="131" t="s">
        <v>22</v>
      </c>
      <c r="B29" s="132">
        <v>6098</v>
      </c>
      <c r="C29" s="133">
        <v>0.9</v>
      </c>
      <c r="D29" s="194" t="s">
        <v>100</v>
      </c>
      <c r="E29" s="137">
        <v>57.475</v>
      </c>
      <c r="F29" s="134">
        <v>1</v>
      </c>
      <c r="G29" s="135">
        <v>41159</v>
      </c>
      <c r="H29" s="198" t="s">
        <v>100</v>
      </c>
      <c r="I29" s="136">
        <v>53.625</v>
      </c>
      <c r="J29" s="2" t="s">
        <v>100</v>
      </c>
      <c r="K29" s="136">
        <v>46.45</v>
      </c>
      <c r="L29" s="2"/>
      <c r="M29" s="136">
        <v>72.35</v>
      </c>
      <c r="N29" s="134">
        <v>33.475</v>
      </c>
      <c r="O29" s="134">
        <v>19.425</v>
      </c>
      <c r="P29" s="62"/>
      <c r="Q29" s="94" t="s">
        <v>115</v>
      </c>
      <c r="R29" s="211" t="s">
        <v>115</v>
      </c>
      <c r="S29" s="207" t="s">
        <v>115</v>
      </c>
      <c r="T29" s="93" t="s">
        <v>115</v>
      </c>
      <c r="U29" s="93" t="s">
        <v>115</v>
      </c>
    </row>
    <row r="30" spans="1:21" ht="12.75">
      <c r="A30" s="131" t="s">
        <v>22</v>
      </c>
      <c r="B30" s="132">
        <v>6143</v>
      </c>
      <c r="C30" s="133">
        <v>1.4</v>
      </c>
      <c r="D30" s="194"/>
      <c r="E30" s="137">
        <v>56.2917</v>
      </c>
      <c r="F30" s="134">
        <v>1</v>
      </c>
      <c r="G30" s="135">
        <v>41160</v>
      </c>
      <c r="H30" s="198" t="s">
        <v>100</v>
      </c>
      <c r="I30" s="136">
        <v>50.025</v>
      </c>
      <c r="J30" s="2"/>
      <c r="K30" s="136">
        <v>44.275</v>
      </c>
      <c r="L30" s="2"/>
      <c r="M30" s="136">
        <v>74.575</v>
      </c>
      <c r="N30" s="134">
        <v>34.825</v>
      </c>
      <c r="O30" s="134">
        <v>18.9</v>
      </c>
      <c r="P30" s="62"/>
      <c r="Q30" s="94" t="s">
        <v>115</v>
      </c>
      <c r="R30" s="211" t="s">
        <v>115</v>
      </c>
      <c r="S30" s="207" t="s">
        <v>115</v>
      </c>
      <c r="T30" s="93" t="s">
        <v>115</v>
      </c>
      <c r="U30" s="93" t="s">
        <v>115</v>
      </c>
    </row>
    <row r="31" spans="1:21" ht="12.75">
      <c r="A31" s="131" t="s">
        <v>22</v>
      </c>
      <c r="B31" s="132">
        <v>6162</v>
      </c>
      <c r="C31" s="133">
        <v>1.6</v>
      </c>
      <c r="D31" s="194" t="s">
        <v>100</v>
      </c>
      <c r="E31" s="137">
        <v>57.1</v>
      </c>
      <c r="F31" s="134">
        <v>1</v>
      </c>
      <c r="G31" s="135">
        <v>41165</v>
      </c>
      <c r="H31" s="198" t="s">
        <v>100</v>
      </c>
      <c r="I31" s="136">
        <v>49.625</v>
      </c>
      <c r="J31" s="2"/>
      <c r="K31" s="136">
        <v>45</v>
      </c>
      <c r="L31" s="2"/>
      <c r="M31" s="136">
        <v>76.675</v>
      </c>
      <c r="N31" s="134">
        <v>34.175</v>
      </c>
      <c r="O31" s="134">
        <v>19.45</v>
      </c>
      <c r="P31" s="62"/>
      <c r="Q31" s="137">
        <v>56</v>
      </c>
      <c r="R31" s="158">
        <v>1.9</v>
      </c>
      <c r="S31" s="135">
        <v>41179</v>
      </c>
      <c r="T31" s="134">
        <v>34.3</v>
      </c>
      <c r="U31" s="134">
        <v>18</v>
      </c>
    </row>
    <row r="32" spans="1:21" ht="12.75">
      <c r="A32" s="131" t="s">
        <v>22</v>
      </c>
      <c r="B32" s="132">
        <v>7183</v>
      </c>
      <c r="C32" s="133">
        <v>1.8</v>
      </c>
      <c r="D32" s="194"/>
      <c r="E32" s="137">
        <v>53.8083</v>
      </c>
      <c r="F32" s="134">
        <v>1</v>
      </c>
      <c r="G32" s="135">
        <v>41166</v>
      </c>
      <c r="H32" s="198"/>
      <c r="I32" s="136">
        <v>46.9</v>
      </c>
      <c r="J32" s="2"/>
      <c r="K32" s="136">
        <v>44.3</v>
      </c>
      <c r="L32" s="2"/>
      <c r="M32" s="136">
        <v>70.225</v>
      </c>
      <c r="N32" s="134">
        <v>34.875</v>
      </c>
      <c r="O32" s="134">
        <v>18.25</v>
      </c>
      <c r="P32" s="62"/>
      <c r="Q32" s="94" t="s">
        <v>115</v>
      </c>
      <c r="R32" s="211" t="s">
        <v>115</v>
      </c>
      <c r="S32" s="207" t="s">
        <v>115</v>
      </c>
      <c r="T32" s="93" t="s">
        <v>115</v>
      </c>
      <c r="U32" s="93" t="s">
        <v>115</v>
      </c>
    </row>
    <row r="33" spans="1:21" ht="12.75">
      <c r="A33" s="131" t="s">
        <v>22</v>
      </c>
      <c r="B33" s="132">
        <v>7186</v>
      </c>
      <c r="C33" s="133">
        <v>1.8</v>
      </c>
      <c r="D33" s="194"/>
      <c r="E33" s="137">
        <v>54.0083</v>
      </c>
      <c r="F33" s="134">
        <v>1</v>
      </c>
      <c r="G33" s="135">
        <v>41165</v>
      </c>
      <c r="H33" s="198"/>
      <c r="I33" s="136">
        <v>48.375</v>
      </c>
      <c r="J33" s="2"/>
      <c r="K33" s="136">
        <v>40.325</v>
      </c>
      <c r="L33" s="2"/>
      <c r="M33" s="136">
        <v>73.325</v>
      </c>
      <c r="N33" s="134">
        <v>34.55</v>
      </c>
      <c r="O33" s="134">
        <v>19.625</v>
      </c>
      <c r="P33" s="62"/>
      <c r="Q33" s="94" t="s">
        <v>115</v>
      </c>
      <c r="R33" s="211" t="s">
        <v>115</v>
      </c>
      <c r="S33" s="207" t="s">
        <v>115</v>
      </c>
      <c r="T33" s="93" t="s">
        <v>115</v>
      </c>
      <c r="U33" s="93" t="s">
        <v>115</v>
      </c>
    </row>
    <row r="34" spans="1:21" ht="12.75">
      <c r="A34" s="131" t="s">
        <v>24</v>
      </c>
      <c r="B34" s="132" t="s">
        <v>177</v>
      </c>
      <c r="C34" s="133">
        <v>1.4</v>
      </c>
      <c r="D34" s="194" t="s">
        <v>100</v>
      </c>
      <c r="E34" s="137">
        <v>56.775</v>
      </c>
      <c r="F34" s="134">
        <v>1</v>
      </c>
      <c r="G34" s="135">
        <v>41168</v>
      </c>
      <c r="H34" s="198"/>
      <c r="I34" s="136">
        <v>46.35</v>
      </c>
      <c r="J34" s="2" t="s">
        <v>100</v>
      </c>
      <c r="K34" s="136">
        <v>46.1</v>
      </c>
      <c r="L34" s="2"/>
      <c r="M34" s="136">
        <v>77.875</v>
      </c>
      <c r="N34" s="134">
        <v>34.825</v>
      </c>
      <c r="O34" s="134">
        <v>18.625</v>
      </c>
      <c r="P34" s="62"/>
      <c r="Q34" s="94" t="s">
        <v>115</v>
      </c>
      <c r="R34" s="211" t="s">
        <v>115</v>
      </c>
      <c r="S34" s="207" t="s">
        <v>115</v>
      </c>
      <c r="T34" s="93" t="s">
        <v>115</v>
      </c>
      <c r="U34" s="93" t="s">
        <v>115</v>
      </c>
    </row>
    <row r="35" spans="1:21" ht="12.75">
      <c r="A35" s="131" t="s">
        <v>24</v>
      </c>
      <c r="B35" s="132" t="s">
        <v>178</v>
      </c>
      <c r="C35" s="133">
        <v>1.5</v>
      </c>
      <c r="D35" s="194" t="s">
        <v>100</v>
      </c>
      <c r="E35" s="137">
        <v>61.4333</v>
      </c>
      <c r="F35" s="134">
        <v>1</v>
      </c>
      <c r="G35" s="135">
        <v>41163</v>
      </c>
      <c r="H35" s="198" t="s">
        <v>100</v>
      </c>
      <c r="I35" s="136">
        <v>51.775</v>
      </c>
      <c r="J35" s="2" t="s">
        <v>100</v>
      </c>
      <c r="K35" s="136">
        <v>51</v>
      </c>
      <c r="L35" s="2" t="s">
        <v>100</v>
      </c>
      <c r="M35" s="136">
        <v>81.525</v>
      </c>
      <c r="N35" s="134">
        <v>35.275</v>
      </c>
      <c r="O35" s="134">
        <v>19.1</v>
      </c>
      <c r="P35" s="62"/>
      <c r="Q35" s="94" t="s">
        <v>115</v>
      </c>
      <c r="R35" s="211" t="s">
        <v>115</v>
      </c>
      <c r="S35" s="207" t="s">
        <v>115</v>
      </c>
      <c r="T35" s="93" t="s">
        <v>115</v>
      </c>
      <c r="U35" s="93" t="s">
        <v>115</v>
      </c>
    </row>
    <row r="36" spans="1:21" ht="12.75">
      <c r="A36" s="131" t="s">
        <v>24</v>
      </c>
      <c r="B36" s="132" t="s">
        <v>134</v>
      </c>
      <c r="C36" s="133">
        <v>1.7</v>
      </c>
      <c r="D36" s="194" t="s">
        <v>100</v>
      </c>
      <c r="E36" s="137">
        <v>58.2333</v>
      </c>
      <c r="F36" s="134">
        <v>1</v>
      </c>
      <c r="G36" s="135">
        <v>41167</v>
      </c>
      <c r="H36" s="198"/>
      <c r="I36" s="136">
        <v>46.725</v>
      </c>
      <c r="J36" s="2"/>
      <c r="K36" s="136">
        <v>44.75</v>
      </c>
      <c r="L36" s="2" t="s">
        <v>100</v>
      </c>
      <c r="M36" s="136">
        <v>83.225</v>
      </c>
      <c r="N36" s="134">
        <v>35.225</v>
      </c>
      <c r="O36" s="134">
        <v>18.975</v>
      </c>
      <c r="P36" s="62"/>
      <c r="Q36" s="94" t="s">
        <v>115</v>
      </c>
      <c r="R36" s="211" t="s">
        <v>115</v>
      </c>
      <c r="S36" s="207" t="s">
        <v>115</v>
      </c>
      <c r="T36" s="93" t="s">
        <v>115</v>
      </c>
      <c r="U36" s="93" t="s">
        <v>115</v>
      </c>
    </row>
    <row r="37" spans="1:21" ht="12.75">
      <c r="A37" s="131" t="s">
        <v>25</v>
      </c>
      <c r="B37" s="132" t="s">
        <v>179</v>
      </c>
      <c r="C37" s="133">
        <v>0.6</v>
      </c>
      <c r="D37" s="194"/>
      <c r="E37" s="137">
        <v>53.2917</v>
      </c>
      <c r="F37" s="134">
        <v>1</v>
      </c>
      <c r="G37" s="135">
        <v>41157</v>
      </c>
      <c r="H37" s="198" t="s">
        <v>100</v>
      </c>
      <c r="I37" s="136">
        <v>52.225</v>
      </c>
      <c r="J37" s="2"/>
      <c r="K37" s="136">
        <v>45.15</v>
      </c>
      <c r="L37" s="2"/>
      <c r="M37" s="136">
        <v>62.5</v>
      </c>
      <c r="N37" s="134">
        <v>33.6</v>
      </c>
      <c r="O37" s="134">
        <v>19.4</v>
      </c>
      <c r="P37" s="62"/>
      <c r="Q37" s="94" t="s">
        <v>115</v>
      </c>
      <c r="R37" s="211" t="s">
        <v>115</v>
      </c>
      <c r="S37" s="207" t="s">
        <v>115</v>
      </c>
      <c r="T37" s="93" t="s">
        <v>115</v>
      </c>
      <c r="U37" s="93" t="s">
        <v>115</v>
      </c>
    </row>
    <row r="38" spans="1:21" ht="12.75">
      <c r="A38" s="131" t="s">
        <v>25</v>
      </c>
      <c r="B38" s="132" t="s">
        <v>180</v>
      </c>
      <c r="C38" s="133">
        <v>0.7</v>
      </c>
      <c r="D38" s="194"/>
      <c r="E38" s="137">
        <v>51.0333</v>
      </c>
      <c r="F38" s="134">
        <v>1</v>
      </c>
      <c r="G38" s="135">
        <v>41159</v>
      </c>
      <c r="H38" s="198"/>
      <c r="I38" s="136">
        <v>45.65</v>
      </c>
      <c r="J38" s="2"/>
      <c r="K38" s="136">
        <v>40.825</v>
      </c>
      <c r="L38" s="2"/>
      <c r="M38" s="136">
        <v>66.625</v>
      </c>
      <c r="N38" s="134">
        <v>34.9</v>
      </c>
      <c r="O38" s="134">
        <v>18.875</v>
      </c>
      <c r="P38" s="62" t="s">
        <v>100</v>
      </c>
      <c r="Q38" s="137">
        <v>61</v>
      </c>
      <c r="R38" s="22">
        <v>2</v>
      </c>
      <c r="S38" s="10">
        <v>41165</v>
      </c>
      <c r="T38" s="86">
        <v>35</v>
      </c>
      <c r="U38" s="86">
        <v>17.4</v>
      </c>
    </row>
    <row r="39" spans="1:21" ht="12.75">
      <c r="A39" s="131" t="s">
        <v>25</v>
      </c>
      <c r="B39" s="132" t="s">
        <v>181</v>
      </c>
      <c r="C39" s="133">
        <v>1</v>
      </c>
      <c r="D39" s="194"/>
      <c r="E39" s="137">
        <v>53.3333</v>
      </c>
      <c r="F39" s="134">
        <v>1</v>
      </c>
      <c r="G39" s="135">
        <v>41159</v>
      </c>
      <c r="H39" s="198"/>
      <c r="I39" s="136">
        <v>46.65</v>
      </c>
      <c r="J39" s="2"/>
      <c r="K39" s="136">
        <v>41</v>
      </c>
      <c r="L39" s="2"/>
      <c r="M39" s="136">
        <v>72.35</v>
      </c>
      <c r="N39" s="134">
        <v>34.525</v>
      </c>
      <c r="O39" s="134">
        <v>18.975</v>
      </c>
      <c r="P39" s="62" t="s">
        <v>100</v>
      </c>
      <c r="Q39" s="137">
        <v>61</v>
      </c>
      <c r="R39" s="158">
        <v>2.3</v>
      </c>
      <c r="S39" s="135">
        <v>41168</v>
      </c>
      <c r="T39" s="134">
        <v>35.1</v>
      </c>
      <c r="U39" s="134">
        <v>17.4</v>
      </c>
    </row>
    <row r="40" spans="1:21" ht="12.75">
      <c r="A40" s="131" t="s">
        <v>25</v>
      </c>
      <c r="B40" s="132" t="s">
        <v>182</v>
      </c>
      <c r="C40" s="133">
        <v>1.3</v>
      </c>
      <c r="D40" s="194" t="s">
        <v>100</v>
      </c>
      <c r="E40" s="137">
        <v>57.1417</v>
      </c>
      <c r="F40" s="134">
        <v>1</v>
      </c>
      <c r="G40" s="135">
        <v>41164</v>
      </c>
      <c r="H40" s="198" t="s">
        <v>100</v>
      </c>
      <c r="I40" s="136">
        <v>50.275</v>
      </c>
      <c r="J40" s="2"/>
      <c r="K40" s="136">
        <v>43.4</v>
      </c>
      <c r="L40" s="2"/>
      <c r="M40" s="136">
        <v>77.75</v>
      </c>
      <c r="N40" s="134">
        <v>35.125</v>
      </c>
      <c r="O40" s="134">
        <v>18.375</v>
      </c>
      <c r="P40" s="62" t="s">
        <v>100</v>
      </c>
      <c r="Q40" s="137">
        <v>60</v>
      </c>
      <c r="R40" s="158">
        <v>2.1</v>
      </c>
      <c r="S40" s="135">
        <v>41178</v>
      </c>
      <c r="T40" s="134">
        <v>34.6</v>
      </c>
      <c r="U40" s="134">
        <v>17</v>
      </c>
    </row>
    <row r="41" spans="1:21" ht="12.75">
      <c r="A41" s="131" t="s">
        <v>25</v>
      </c>
      <c r="B41" s="132" t="s">
        <v>183</v>
      </c>
      <c r="C41" s="133">
        <v>1.5</v>
      </c>
      <c r="D41" s="194"/>
      <c r="E41" s="137">
        <v>55.9083</v>
      </c>
      <c r="F41" s="134">
        <v>1</v>
      </c>
      <c r="G41" s="135">
        <v>41165</v>
      </c>
      <c r="H41" s="198"/>
      <c r="I41" s="136">
        <v>48.7</v>
      </c>
      <c r="J41" s="2"/>
      <c r="K41" s="136">
        <v>43.625</v>
      </c>
      <c r="L41" s="2"/>
      <c r="M41" s="136">
        <v>75.4</v>
      </c>
      <c r="N41" s="134">
        <v>34</v>
      </c>
      <c r="O41" s="134">
        <v>19.225</v>
      </c>
      <c r="P41" s="62" t="s">
        <v>100</v>
      </c>
      <c r="Q41" s="137">
        <v>59</v>
      </c>
      <c r="R41" s="158">
        <v>1.6</v>
      </c>
      <c r="S41" s="135">
        <v>41175</v>
      </c>
      <c r="T41" s="134">
        <v>34</v>
      </c>
      <c r="U41" s="134">
        <v>17.5</v>
      </c>
    </row>
    <row r="42" spans="1:21" ht="12.75">
      <c r="A42" s="131" t="s">
        <v>25</v>
      </c>
      <c r="B42" s="132" t="s">
        <v>137</v>
      </c>
      <c r="C42" s="133">
        <v>1.7</v>
      </c>
      <c r="D42" s="194" t="s">
        <v>100</v>
      </c>
      <c r="E42" s="137">
        <v>58.5333</v>
      </c>
      <c r="F42" s="134">
        <v>1</v>
      </c>
      <c r="G42" s="135">
        <v>41166</v>
      </c>
      <c r="H42" s="198" t="s">
        <v>100</v>
      </c>
      <c r="I42" s="136">
        <v>52.2</v>
      </c>
      <c r="J42" s="2"/>
      <c r="K42" s="136">
        <v>40.35</v>
      </c>
      <c r="L42" s="2" t="s">
        <v>100</v>
      </c>
      <c r="M42" s="136">
        <v>83.05</v>
      </c>
      <c r="N42" s="134">
        <v>36.4</v>
      </c>
      <c r="O42" s="134">
        <v>18.775</v>
      </c>
      <c r="P42" s="62"/>
      <c r="Q42" s="137">
        <v>58</v>
      </c>
      <c r="R42" s="158">
        <v>1.7</v>
      </c>
      <c r="S42" s="135">
        <v>41183</v>
      </c>
      <c r="T42" s="134">
        <v>35.7</v>
      </c>
      <c r="U42" s="134">
        <v>17.3</v>
      </c>
    </row>
    <row r="43" spans="1:21" ht="12.75">
      <c r="A43" s="131" t="s">
        <v>25</v>
      </c>
      <c r="B43" s="132" t="s">
        <v>138</v>
      </c>
      <c r="C43" s="133">
        <v>1.9</v>
      </c>
      <c r="D43" s="194" t="s">
        <v>100</v>
      </c>
      <c r="E43" s="137">
        <v>57.6917</v>
      </c>
      <c r="F43" s="134">
        <v>1</v>
      </c>
      <c r="G43" s="135">
        <v>41168</v>
      </c>
      <c r="H43" s="198" t="s">
        <v>100</v>
      </c>
      <c r="I43" s="136">
        <v>49.85</v>
      </c>
      <c r="J43" s="2"/>
      <c r="K43" s="136">
        <v>44.15</v>
      </c>
      <c r="L43" s="2"/>
      <c r="M43" s="136">
        <v>79.075</v>
      </c>
      <c r="N43" s="134">
        <v>35.7</v>
      </c>
      <c r="O43" s="134">
        <v>18.25</v>
      </c>
      <c r="P43" s="62"/>
      <c r="Q43" s="94" t="s">
        <v>115</v>
      </c>
      <c r="R43" s="211" t="s">
        <v>115</v>
      </c>
      <c r="S43" s="207" t="s">
        <v>115</v>
      </c>
      <c r="T43" s="93" t="s">
        <v>115</v>
      </c>
      <c r="U43" s="93" t="s">
        <v>115</v>
      </c>
    </row>
    <row r="44" spans="1:21" ht="12.75">
      <c r="A44" s="131" t="s">
        <v>140</v>
      </c>
      <c r="B44" s="132" t="s">
        <v>184</v>
      </c>
      <c r="C44" s="133">
        <v>0.8</v>
      </c>
      <c r="D44" s="194" t="s">
        <v>100</v>
      </c>
      <c r="E44" s="137">
        <v>57.9417</v>
      </c>
      <c r="F44" s="134">
        <v>1</v>
      </c>
      <c r="G44" s="135">
        <v>41161</v>
      </c>
      <c r="H44" s="198" t="s">
        <v>100</v>
      </c>
      <c r="I44" s="136">
        <v>51.55</v>
      </c>
      <c r="J44" s="2"/>
      <c r="K44" s="136">
        <v>45.275</v>
      </c>
      <c r="L44" s="2"/>
      <c r="M44" s="136">
        <v>77</v>
      </c>
      <c r="N44" s="134">
        <v>34.4</v>
      </c>
      <c r="O44" s="134">
        <v>19.5</v>
      </c>
      <c r="P44" s="62"/>
      <c r="Q44" s="94" t="s">
        <v>115</v>
      </c>
      <c r="R44" s="211" t="s">
        <v>115</v>
      </c>
      <c r="S44" s="207" t="s">
        <v>115</v>
      </c>
      <c r="T44" s="93" t="s">
        <v>115</v>
      </c>
      <c r="U44" s="93" t="s">
        <v>115</v>
      </c>
    </row>
    <row r="45" spans="1:21" ht="12.75">
      <c r="A45" s="131" t="s">
        <v>140</v>
      </c>
      <c r="B45" s="132" t="s">
        <v>185</v>
      </c>
      <c r="C45" s="133">
        <v>1.5</v>
      </c>
      <c r="D45" s="194" t="s">
        <v>100</v>
      </c>
      <c r="E45" s="137">
        <v>57.2333</v>
      </c>
      <c r="F45" s="134">
        <v>1</v>
      </c>
      <c r="G45" s="135">
        <v>41165</v>
      </c>
      <c r="H45" s="198"/>
      <c r="I45" s="136">
        <v>49.325</v>
      </c>
      <c r="J45" s="2" t="s">
        <v>100</v>
      </c>
      <c r="K45" s="136">
        <v>45.925</v>
      </c>
      <c r="L45" s="2"/>
      <c r="M45" s="136">
        <v>76.45</v>
      </c>
      <c r="N45" s="134">
        <v>35.3</v>
      </c>
      <c r="O45" s="134">
        <v>19.1</v>
      </c>
      <c r="P45" s="62"/>
      <c r="Q45" s="94" t="s">
        <v>115</v>
      </c>
      <c r="R45" s="211" t="s">
        <v>115</v>
      </c>
      <c r="S45" s="207" t="s">
        <v>115</v>
      </c>
      <c r="T45" s="93" t="s">
        <v>115</v>
      </c>
      <c r="U45" s="93" t="s">
        <v>115</v>
      </c>
    </row>
    <row r="46" spans="1:21" ht="12.75">
      <c r="A46" s="131" t="s">
        <v>140</v>
      </c>
      <c r="B46" s="132" t="s">
        <v>141</v>
      </c>
      <c r="C46" s="133">
        <v>1.7</v>
      </c>
      <c r="D46" s="194"/>
      <c r="E46" s="137">
        <v>55.5205</v>
      </c>
      <c r="F46" s="134">
        <v>1</v>
      </c>
      <c r="G46" s="135">
        <v>41170</v>
      </c>
      <c r="H46" s="198" t="s">
        <v>100</v>
      </c>
      <c r="I46" s="136">
        <v>50.0466</v>
      </c>
      <c r="J46" s="2"/>
      <c r="K46" s="136">
        <v>41.95</v>
      </c>
      <c r="L46" s="2"/>
      <c r="M46" s="136">
        <v>74.8</v>
      </c>
      <c r="N46" s="134">
        <v>36.025</v>
      </c>
      <c r="O46" s="134">
        <v>18.075</v>
      </c>
      <c r="P46" s="62"/>
      <c r="Q46" s="94" t="s">
        <v>115</v>
      </c>
      <c r="R46" s="211" t="s">
        <v>115</v>
      </c>
      <c r="S46" s="207" t="s">
        <v>115</v>
      </c>
      <c r="T46" s="93" t="s">
        <v>115</v>
      </c>
      <c r="U46" s="93" t="s">
        <v>115</v>
      </c>
    </row>
    <row r="47" spans="1:21" ht="12.75">
      <c r="A47" s="131" t="s">
        <v>144</v>
      </c>
      <c r="B47" s="132" t="s">
        <v>186</v>
      </c>
      <c r="C47" s="133">
        <v>1.5</v>
      </c>
      <c r="D47" s="194" t="s">
        <v>100</v>
      </c>
      <c r="E47" s="137">
        <v>58.95</v>
      </c>
      <c r="F47" s="134">
        <v>1</v>
      </c>
      <c r="G47" s="135">
        <v>41165</v>
      </c>
      <c r="H47" s="198"/>
      <c r="I47" s="136">
        <v>43.9</v>
      </c>
      <c r="J47" s="2" t="s">
        <v>100</v>
      </c>
      <c r="K47" s="136">
        <v>47.05</v>
      </c>
      <c r="L47" s="2" t="s">
        <v>100</v>
      </c>
      <c r="M47" s="136">
        <v>85.9</v>
      </c>
      <c r="N47" s="134">
        <v>35.05</v>
      </c>
      <c r="O47" s="134">
        <v>19.45</v>
      </c>
      <c r="P47" s="62"/>
      <c r="Q47" s="94" t="s">
        <v>115</v>
      </c>
      <c r="R47" s="211" t="s">
        <v>115</v>
      </c>
      <c r="S47" s="207" t="s">
        <v>115</v>
      </c>
      <c r="T47" s="93" t="s">
        <v>115</v>
      </c>
      <c r="U47" s="93" t="s">
        <v>115</v>
      </c>
    </row>
    <row r="48" spans="1:21" ht="12.75">
      <c r="A48" s="131" t="s">
        <v>43</v>
      </c>
      <c r="B48" s="132" t="s">
        <v>187</v>
      </c>
      <c r="C48" s="133">
        <v>1.1</v>
      </c>
      <c r="D48" s="194"/>
      <c r="E48" s="137">
        <v>50.575</v>
      </c>
      <c r="F48" s="134">
        <v>1</v>
      </c>
      <c r="G48" s="135">
        <v>41158</v>
      </c>
      <c r="H48" s="198"/>
      <c r="I48" s="136">
        <v>44.175</v>
      </c>
      <c r="J48" s="2"/>
      <c r="K48" s="136">
        <v>41.475</v>
      </c>
      <c r="L48" s="2"/>
      <c r="M48" s="136">
        <v>66.075</v>
      </c>
      <c r="N48" s="134">
        <v>34.15</v>
      </c>
      <c r="O48" s="134">
        <v>19.1</v>
      </c>
      <c r="P48" s="62"/>
      <c r="Q48" s="94" t="s">
        <v>115</v>
      </c>
      <c r="R48" s="211" t="s">
        <v>115</v>
      </c>
      <c r="S48" s="207" t="s">
        <v>115</v>
      </c>
      <c r="T48" s="93" t="s">
        <v>115</v>
      </c>
      <c r="U48" s="93" t="s">
        <v>115</v>
      </c>
    </row>
    <row r="49" spans="1:21" ht="12.75">
      <c r="A49" s="131" t="s">
        <v>43</v>
      </c>
      <c r="B49" s="132" t="s">
        <v>188</v>
      </c>
      <c r="C49" s="133">
        <v>1.3</v>
      </c>
      <c r="D49" s="194" t="s">
        <v>100</v>
      </c>
      <c r="E49" s="137">
        <v>60.3083</v>
      </c>
      <c r="F49" s="134">
        <v>1</v>
      </c>
      <c r="G49" s="135">
        <v>41167</v>
      </c>
      <c r="H49" s="198" t="s">
        <v>100</v>
      </c>
      <c r="I49" s="136">
        <v>52.4</v>
      </c>
      <c r="J49" s="2" t="s">
        <v>100</v>
      </c>
      <c r="K49" s="136">
        <v>48.275</v>
      </c>
      <c r="L49" s="2" t="s">
        <v>100</v>
      </c>
      <c r="M49" s="136">
        <v>80.25</v>
      </c>
      <c r="N49" s="134">
        <v>34.725</v>
      </c>
      <c r="O49" s="134">
        <v>18.675</v>
      </c>
      <c r="P49" s="62" t="s">
        <v>100</v>
      </c>
      <c r="Q49" s="137">
        <v>62</v>
      </c>
      <c r="R49" s="158">
        <v>1.9</v>
      </c>
      <c r="S49" s="135">
        <v>41179</v>
      </c>
      <c r="T49" s="134">
        <v>34.3</v>
      </c>
      <c r="U49" s="134">
        <v>17.3</v>
      </c>
    </row>
    <row r="50" spans="1:21" ht="12.75">
      <c r="A50" s="131" t="s">
        <v>6</v>
      </c>
      <c r="B50" s="132" t="s">
        <v>189</v>
      </c>
      <c r="C50" s="133">
        <v>1.2</v>
      </c>
      <c r="D50" s="194" t="s">
        <v>100</v>
      </c>
      <c r="E50" s="137">
        <v>56.6667</v>
      </c>
      <c r="F50" s="134">
        <v>1</v>
      </c>
      <c r="G50" s="135">
        <v>41160</v>
      </c>
      <c r="H50" s="198" t="s">
        <v>100</v>
      </c>
      <c r="I50" s="136">
        <v>50.825</v>
      </c>
      <c r="J50" s="2"/>
      <c r="K50" s="136">
        <v>45.325</v>
      </c>
      <c r="L50" s="2"/>
      <c r="M50" s="136">
        <v>73.85</v>
      </c>
      <c r="N50" s="134">
        <v>33.775</v>
      </c>
      <c r="O50" s="134">
        <v>19.15</v>
      </c>
      <c r="P50" s="62"/>
      <c r="Q50" s="94" t="s">
        <v>115</v>
      </c>
      <c r="R50" s="211" t="s">
        <v>115</v>
      </c>
      <c r="S50" s="207" t="s">
        <v>115</v>
      </c>
      <c r="T50" s="93" t="s">
        <v>115</v>
      </c>
      <c r="U50" s="93" t="s">
        <v>115</v>
      </c>
    </row>
    <row r="51" spans="1:21" ht="12.75">
      <c r="A51" s="131" t="s">
        <v>6</v>
      </c>
      <c r="B51" s="132" t="s">
        <v>190</v>
      </c>
      <c r="C51" s="133">
        <v>1.5</v>
      </c>
      <c r="D51" s="194"/>
      <c r="E51" s="137">
        <v>47.45</v>
      </c>
      <c r="F51" s="134">
        <v>1</v>
      </c>
      <c r="G51" s="135">
        <v>41168</v>
      </c>
      <c r="H51" s="198"/>
      <c r="I51" s="136">
        <v>39.1</v>
      </c>
      <c r="J51" s="2"/>
      <c r="K51" s="136">
        <v>36.05</v>
      </c>
      <c r="L51" s="2"/>
      <c r="M51" s="136">
        <v>67.2</v>
      </c>
      <c r="N51" s="134">
        <v>35.475</v>
      </c>
      <c r="O51" s="134">
        <v>18.975</v>
      </c>
      <c r="P51" s="62"/>
      <c r="Q51" s="137">
        <v>54</v>
      </c>
      <c r="R51" s="158">
        <v>2.1</v>
      </c>
      <c r="S51" s="135">
        <v>41181</v>
      </c>
      <c r="T51" s="134">
        <v>34.8</v>
      </c>
      <c r="U51" s="134">
        <v>17.9</v>
      </c>
    </row>
    <row r="52" spans="1:21" ht="12.75">
      <c r="A52" s="131" t="s">
        <v>6</v>
      </c>
      <c r="B52" s="132" t="s">
        <v>150</v>
      </c>
      <c r="C52" s="133">
        <v>1.8</v>
      </c>
      <c r="D52" s="194"/>
      <c r="E52" s="137">
        <v>54.325</v>
      </c>
      <c r="F52" s="134">
        <v>1</v>
      </c>
      <c r="G52" s="135">
        <v>41166</v>
      </c>
      <c r="H52" s="198"/>
      <c r="I52" s="136">
        <v>44.525</v>
      </c>
      <c r="J52" s="2"/>
      <c r="K52" s="136">
        <v>40.45</v>
      </c>
      <c r="L52" s="2"/>
      <c r="M52" s="136">
        <v>78</v>
      </c>
      <c r="N52" s="134">
        <v>36</v>
      </c>
      <c r="O52" s="134">
        <v>18.025</v>
      </c>
      <c r="P52" s="62"/>
      <c r="Q52" s="94" t="s">
        <v>115</v>
      </c>
      <c r="R52" s="211" t="s">
        <v>115</v>
      </c>
      <c r="S52" s="207" t="s">
        <v>115</v>
      </c>
      <c r="T52" s="93" t="s">
        <v>115</v>
      </c>
      <c r="U52" s="93" t="s">
        <v>115</v>
      </c>
    </row>
    <row r="53" spans="1:21" ht="12.75">
      <c r="A53" s="131" t="s">
        <v>44</v>
      </c>
      <c r="B53" s="132" t="s">
        <v>191</v>
      </c>
      <c r="C53" s="133">
        <v>0.9</v>
      </c>
      <c r="D53" s="194"/>
      <c r="E53" s="137">
        <v>54.1667</v>
      </c>
      <c r="F53" s="134">
        <v>1</v>
      </c>
      <c r="G53" s="135">
        <v>41158</v>
      </c>
      <c r="H53" s="198"/>
      <c r="I53" s="136">
        <v>46.45</v>
      </c>
      <c r="J53" s="2"/>
      <c r="K53" s="136">
        <v>44.825</v>
      </c>
      <c r="L53" s="2"/>
      <c r="M53" s="136">
        <v>71.225</v>
      </c>
      <c r="N53" s="134">
        <v>35</v>
      </c>
      <c r="O53" s="134">
        <v>19.05</v>
      </c>
      <c r="P53" s="62"/>
      <c r="Q53" s="94" t="s">
        <v>115</v>
      </c>
      <c r="R53" s="211" t="s">
        <v>115</v>
      </c>
      <c r="S53" s="207" t="s">
        <v>115</v>
      </c>
      <c r="T53" s="93" t="s">
        <v>115</v>
      </c>
      <c r="U53" s="93" t="s">
        <v>115</v>
      </c>
    </row>
    <row r="54" spans="1:21" ht="12.75">
      <c r="A54" s="131" t="s">
        <v>44</v>
      </c>
      <c r="B54" s="132" t="s">
        <v>192</v>
      </c>
      <c r="C54" s="133">
        <v>1.1</v>
      </c>
      <c r="D54" s="194"/>
      <c r="E54" s="137">
        <v>49.65</v>
      </c>
      <c r="F54" s="134">
        <v>1</v>
      </c>
      <c r="G54" s="135">
        <v>41162</v>
      </c>
      <c r="H54" s="198"/>
      <c r="I54" s="136">
        <v>43.675</v>
      </c>
      <c r="J54" s="2"/>
      <c r="K54" s="136">
        <v>41.8</v>
      </c>
      <c r="L54" s="2"/>
      <c r="M54" s="136">
        <v>63.475</v>
      </c>
      <c r="N54" s="134">
        <v>34.725</v>
      </c>
      <c r="O54" s="134">
        <v>18.825</v>
      </c>
      <c r="P54" s="62"/>
      <c r="Q54" s="94" t="s">
        <v>115</v>
      </c>
      <c r="R54" s="211" t="s">
        <v>115</v>
      </c>
      <c r="S54" s="207" t="s">
        <v>115</v>
      </c>
      <c r="T54" s="93" t="s">
        <v>115</v>
      </c>
      <c r="U54" s="93" t="s">
        <v>115</v>
      </c>
    </row>
    <row r="55" spans="1:21" ht="12.75">
      <c r="A55" s="131" t="s">
        <v>44</v>
      </c>
      <c r="B55" s="132" t="s">
        <v>193</v>
      </c>
      <c r="C55" s="133">
        <v>1.3</v>
      </c>
      <c r="D55" s="194"/>
      <c r="E55" s="137">
        <v>54.425</v>
      </c>
      <c r="F55" s="134">
        <v>1</v>
      </c>
      <c r="G55" s="135">
        <v>41164</v>
      </c>
      <c r="H55" s="198"/>
      <c r="I55" s="136">
        <v>44.175</v>
      </c>
      <c r="J55" s="2"/>
      <c r="K55" s="136">
        <v>45.325</v>
      </c>
      <c r="L55" s="2"/>
      <c r="M55" s="136">
        <v>73.775</v>
      </c>
      <c r="N55" s="134">
        <v>34.05</v>
      </c>
      <c r="O55" s="134">
        <v>19.175</v>
      </c>
      <c r="P55" s="62"/>
      <c r="Q55" s="94" t="s">
        <v>115</v>
      </c>
      <c r="R55" s="211" t="s">
        <v>115</v>
      </c>
      <c r="S55" s="207" t="s">
        <v>115</v>
      </c>
      <c r="T55" s="93" t="s">
        <v>115</v>
      </c>
      <c r="U55" s="93" t="s">
        <v>115</v>
      </c>
    </row>
    <row r="56" spans="1:21" ht="12.75">
      <c r="A56" s="131" t="s">
        <v>44</v>
      </c>
      <c r="B56" s="132" t="s">
        <v>194</v>
      </c>
      <c r="C56" s="133">
        <v>1.4</v>
      </c>
      <c r="D56" s="194"/>
      <c r="E56" s="137">
        <v>54.4083</v>
      </c>
      <c r="F56" s="134">
        <v>1</v>
      </c>
      <c r="G56" s="135">
        <v>41162</v>
      </c>
      <c r="H56" s="198"/>
      <c r="I56" s="136">
        <v>45.125</v>
      </c>
      <c r="J56" s="2"/>
      <c r="K56" s="136">
        <v>43.35</v>
      </c>
      <c r="L56" s="2"/>
      <c r="M56" s="136">
        <v>74.75</v>
      </c>
      <c r="N56" s="134">
        <v>34.325</v>
      </c>
      <c r="O56" s="134">
        <v>19.075</v>
      </c>
      <c r="P56" s="62" t="s">
        <v>100</v>
      </c>
      <c r="Q56" s="137">
        <v>59</v>
      </c>
      <c r="R56" s="158">
        <v>2.3</v>
      </c>
      <c r="S56" s="135">
        <v>41174</v>
      </c>
      <c r="T56" s="134">
        <v>34</v>
      </c>
      <c r="U56" s="134">
        <v>17.9</v>
      </c>
    </row>
    <row r="57" spans="1:21" ht="12.75">
      <c r="A57" s="131" t="s">
        <v>44</v>
      </c>
      <c r="B57" s="132" t="s">
        <v>195</v>
      </c>
      <c r="C57" s="133">
        <v>1.7</v>
      </c>
      <c r="D57" s="194"/>
      <c r="E57" s="137">
        <v>50.8667</v>
      </c>
      <c r="F57" s="134">
        <v>1</v>
      </c>
      <c r="G57" s="135">
        <v>41163</v>
      </c>
      <c r="H57" s="198"/>
      <c r="I57" s="136">
        <v>40.95</v>
      </c>
      <c r="J57" s="2"/>
      <c r="K57" s="136">
        <v>43.85</v>
      </c>
      <c r="L57" s="2"/>
      <c r="M57" s="136">
        <v>67.8</v>
      </c>
      <c r="N57" s="134">
        <v>35.45</v>
      </c>
      <c r="O57" s="134">
        <v>19.2</v>
      </c>
      <c r="P57" s="62"/>
      <c r="Q57" s="94" t="s">
        <v>115</v>
      </c>
      <c r="R57" s="211" t="s">
        <v>115</v>
      </c>
      <c r="S57" s="207" t="s">
        <v>115</v>
      </c>
      <c r="T57" s="93" t="s">
        <v>115</v>
      </c>
      <c r="U57" s="93" t="s">
        <v>115</v>
      </c>
    </row>
    <row r="58" spans="1:21" ht="12.75">
      <c r="A58" s="131" t="s">
        <v>8</v>
      </c>
      <c r="B58" s="132" t="s">
        <v>196</v>
      </c>
      <c r="C58" s="133">
        <v>0.8</v>
      </c>
      <c r="D58" s="194"/>
      <c r="E58" s="137">
        <v>54.8417</v>
      </c>
      <c r="F58" s="134">
        <v>1</v>
      </c>
      <c r="G58" s="135">
        <v>41160</v>
      </c>
      <c r="H58" s="198"/>
      <c r="I58" s="136">
        <v>48.025</v>
      </c>
      <c r="J58" s="2"/>
      <c r="K58" s="136">
        <v>43.7</v>
      </c>
      <c r="L58" s="2"/>
      <c r="M58" s="136">
        <v>72.8</v>
      </c>
      <c r="N58" s="134">
        <v>34.4</v>
      </c>
      <c r="O58" s="134">
        <v>19</v>
      </c>
      <c r="P58" s="62" t="s">
        <v>100</v>
      </c>
      <c r="Q58" s="137">
        <v>60</v>
      </c>
      <c r="R58" s="158">
        <v>1.6</v>
      </c>
      <c r="S58" s="135">
        <v>41171</v>
      </c>
      <c r="T58" s="134">
        <v>35.1</v>
      </c>
      <c r="U58" s="134">
        <v>17.4</v>
      </c>
    </row>
    <row r="59" spans="1:21" ht="12.75">
      <c r="A59" s="131" t="s">
        <v>8</v>
      </c>
      <c r="B59" s="132" t="s">
        <v>197</v>
      </c>
      <c r="C59" s="133">
        <v>1</v>
      </c>
      <c r="D59" s="194"/>
      <c r="E59" s="137">
        <v>55.5167</v>
      </c>
      <c r="F59" s="134">
        <v>1</v>
      </c>
      <c r="G59" s="135">
        <v>41163</v>
      </c>
      <c r="H59" s="198"/>
      <c r="I59" s="136">
        <v>47.125</v>
      </c>
      <c r="J59" s="2" t="s">
        <v>100</v>
      </c>
      <c r="K59" s="136">
        <v>47.775</v>
      </c>
      <c r="L59" s="2"/>
      <c r="M59" s="136">
        <v>71.65</v>
      </c>
      <c r="N59" s="134">
        <v>35.225</v>
      </c>
      <c r="O59" s="134">
        <v>18.975</v>
      </c>
      <c r="P59" s="62"/>
      <c r="Q59" s="94" t="s">
        <v>115</v>
      </c>
      <c r="R59" s="211" t="s">
        <v>115</v>
      </c>
      <c r="S59" s="207" t="s">
        <v>115</v>
      </c>
      <c r="T59" s="93" t="s">
        <v>115</v>
      </c>
      <c r="U59" s="93" t="s">
        <v>115</v>
      </c>
    </row>
    <row r="60" spans="1:21" ht="12.75">
      <c r="A60" s="131" t="s">
        <v>8</v>
      </c>
      <c r="B60" s="132" t="s">
        <v>198</v>
      </c>
      <c r="C60" s="133">
        <v>1.2</v>
      </c>
      <c r="D60" s="194" t="s">
        <v>100</v>
      </c>
      <c r="E60" s="137">
        <v>57.6833</v>
      </c>
      <c r="F60" s="134">
        <v>1</v>
      </c>
      <c r="G60" s="135">
        <v>41166</v>
      </c>
      <c r="H60" s="198" t="s">
        <v>100</v>
      </c>
      <c r="I60" s="136">
        <v>51.15</v>
      </c>
      <c r="J60" s="2" t="s">
        <v>100</v>
      </c>
      <c r="K60" s="136">
        <v>47.625</v>
      </c>
      <c r="L60" s="2"/>
      <c r="M60" s="136">
        <v>74.275</v>
      </c>
      <c r="N60" s="134">
        <v>35.75</v>
      </c>
      <c r="O60" s="134">
        <v>18.55</v>
      </c>
      <c r="P60" s="62" t="s">
        <v>100</v>
      </c>
      <c r="Q60" s="137">
        <v>61</v>
      </c>
      <c r="R60" s="158">
        <v>2.2</v>
      </c>
      <c r="S60" s="135">
        <v>41178</v>
      </c>
      <c r="T60" s="134">
        <v>36</v>
      </c>
      <c r="U60" s="134">
        <v>17.4</v>
      </c>
    </row>
    <row r="61" spans="1:21" ht="12.75">
      <c r="A61" s="131" t="s">
        <v>8</v>
      </c>
      <c r="B61" s="132" t="s">
        <v>199</v>
      </c>
      <c r="C61" s="133">
        <v>1.4</v>
      </c>
      <c r="D61" s="194" t="s">
        <v>100</v>
      </c>
      <c r="E61" s="137">
        <v>58.1167</v>
      </c>
      <c r="F61" s="134">
        <v>1</v>
      </c>
      <c r="G61" s="135">
        <v>41164</v>
      </c>
      <c r="H61" s="198" t="s">
        <v>100</v>
      </c>
      <c r="I61" s="136">
        <v>50.725</v>
      </c>
      <c r="J61" s="2" t="s">
        <v>100</v>
      </c>
      <c r="K61" s="136">
        <v>46.95</v>
      </c>
      <c r="L61" s="2"/>
      <c r="M61" s="136">
        <v>76.675</v>
      </c>
      <c r="N61" s="134">
        <v>34.5</v>
      </c>
      <c r="O61" s="134">
        <v>18.925</v>
      </c>
      <c r="P61" s="62" t="s">
        <v>100</v>
      </c>
      <c r="Q61" s="137">
        <v>59</v>
      </c>
      <c r="R61" s="158">
        <v>2.1</v>
      </c>
      <c r="S61" s="135">
        <v>41176</v>
      </c>
      <c r="T61" s="134">
        <v>35.2</v>
      </c>
      <c r="U61" s="134">
        <v>17.1</v>
      </c>
    </row>
    <row r="62" spans="1:21" ht="12.75">
      <c r="A62" s="131" t="s">
        <v>8</v>
      </c>
      <c r="B62" s="132" t="s">
        <v>200</v>
      </c>
      <c r="C62" s="133">
        <v>1.5</v>
      </c>
      <c r="D62" s="194"/>
      <c r="E62" s="137">
        <v>55.675</v>
      </c>
      <c r="F62" s="134">
        <v>1</v>
      </c>
      <c r="G62" s="135">
        <v>41168</v>
      </c>
      <c r="H62" s="198"/>
      <c r="I62" s="136">
        <v>44</v>
      </c>
      <c r="J62" s="2"/>
      <c r="K62" s="136">
        <v>44.55</v>
      </c>
      <c r="L62" s="2"/>
      <c r="M62" s="136">
        <v>78.475</v>
      </c>
      <c r="N62" s="134">
        <v>34.95</v>
      </c>
      <c r="O62" s="134">
        <v>19.6</v>
      </c>
      <c r="P62" s="62"/>
      <c r="Q62" s="94" t="s">
        <v>115</v>
      </c>
      <c r="R62" s="211" t="s">
        <v>115</v>
      </c>
      <c r="S62" s="207" t="s">
        <v>115</v>
      </c>
      <c r="T62" s="93" t="s">
        <v>115</v>
      </c>
      <c r="U62" s="93" t="s">
        <v>115</v>
      </c>
    </row>
    <row r="63" spans="1:21" ht="12.75">
      <c r="A63" s="131" t="s">
        <v>8</v>
      </c>
      <c r="B63" s="132" t="s">
        <v>152</v>
      </c>
      <c r="C63" s="133">
        <v>1.7</v>
      </c>
      <c r="D63" s="194" t="s">
        <v>100</v>
      </c>
      <c r="E63" s="137">
        <v>60.1333</v>
      </c>
      <c r="F63" s="134">
        <v>1</v>
      </c>
      <c r="G63" s="135">
        <v>41168</v>
      </c>
      <c r="H63" s="198" t="s">
        <v>100</v>
      </c>
      <c r="I63" s="136">
        <v>53.025</v>
      </c>
      <c r="J63" s="2"/>
      <c r="K63" s="136">
        <v>41.9</v>
      </c>
      <c r="L63" s="2" t="s">
        <v>100</v>
      </c>
      <c r="M63" s="136">
        <v>85.475</v>
      </c>
      <c r="N63" s="134">
        <v>36.275</v>
      </c>
      <c r="O63" s="134">
        <v>18.95</v>
      </c>
      <c r="P63" s="62" t="s">
        <v>100</v>
      </c>
      <c r="Q63" s="137">
        <v>60</v>
      </c>
      <c r="R63" s="158">
        <v>1.7</v>
      </c>
      <c r="S63" s="135">
        <v>41180</v>
      </c>
      <c r="T63" s="134">
        <v>35.6</v>
      </c>
      <c r="U63" s="134">
        <v>17.5</v>
      </c>
    </row>
    <row r="64" spans="1:21" ht="12.75">
      <c r="A64" s="131" t="s">
        <v>8</v>
      </c>
      <c r="B64" s="132" t="s">
        <v>153</v>
      </c>
      <c r="C64" s="133">
        <v>1.8</v>
      </c>
      <c r="D64" s="194" t="s">
        <v>100</v>
      </c>
      <c r="E64" s="137">
        <v>61.1917</v>
      </c>
      <c r="F64" s="134">
        <v>1</v>
      </c>
      <c r="G64" s="135">
        <v>41168</v>
      </c>
      <c r="H64" s="198" t="s">
        <v>100</v>
      </c>
      <c r="I64" s="136">
        <v>54.55</v>
      </c>
      <c r="J64" s="2"/>
      <c r="K64" s="136">
        <v>44.9</v>
      </c>
      <c r="L64" s="2" t="s">
        <v>100</v>
      </c>
      <c r="M64" s="136">
        <v>84.125</v>
      </c>
      <c r="N64" s="134">
        <v>34.825</v>
      </c>
      <c r="O64" s="134">
        <v>18.675</v>
      </c>
      <c r="P64" s="62"/>
      <c r="Q64" s="94" t="s">
        <v>115</v>
      </c>
      <c r="R64" s="211" t="s">
        <v>115</v>
      </c>
      <c r="S64" s="207" t="s">
        <v>115</v>
      </c>
      <c r="T64" s="93" t="s">
        <v>115</v>
      </c>
      <c r="U64" s="93" t="s">
        <v>115</v>
      </c>
    </row>
    <row r="65" spans="1:21" ht="12.75">
      <c r="A65" s="131" t="s">
        <v>30</v>
      </c>
      <c r="B65" s="132" t="s">
        <v>201</v>
      </c>
      <c r="C65" s="133">
        <v>1.4</v>
      </c>
      <c r="D65" s="194"/>
      <c r="E65" s="137">
        <v>55.7417</v>
      </c>
      <c r="F65" s="134">
        <v>1</v>
      </c>
      <c r="G65" s="135">
        <v>41163</v>
      </c>
      <c r="H65" s="198" t="s">
        <v>100</v>
      </c>
      <c r="I65" s="136">
        <v>50.175</v>
      </c>
      <c r="J65" s="2"/>
      <c r="K65" s="136">
        <v>44.175</v>
      </c>
      <c r="L65" s="2"/>
      <c r="M65" s="136">
        <v>72.875</v>
      </c>
      <c r="N65" s="134">
        <v>37.075</v>
      </c>
      <c r="O65" s="134">
        <v>17.475</v>
      </c>
      <c r="P65" s="62"/>
      <c r="Q65" s="94" t="s">
        <v>115</v>
      </c>
      <c r="R65" s="211" t="s">
        <v>115</v>
      </c>
      <c r="S65" s="207" t="s">
        <v>115</v>
      </c>
      <c r="T65" s="93" t="s">
        <v>115</v>
      </c>
      <c r="U65" s="93" t="s">
        <v>115</v>
      </c>
    </row>
    <row r="66" spans="1:21" ht="12.75">
      <c r="A66" s="131" t="s">
        <v>30</v>
      </c>
      <c r="B66" s="132" t="s">
        <v>154</v>
      </c>
      <c r="C66" s="133">
        <v>1.6</v>
      </c>
      <c r="D66" s="194" t="s">
        <v>100</v>
      </c>
      <c r="E66" s="137">
        <v>60.2435</v>
      </c>
      <c r="F66" s="134">
        <v>1</v>
      </c>
      <c r="G66" s="135">
        <v>41171</v>
      </c>
      <c r="H66" s="198" t="s">
        <v>100</v>
      </c>
      <c r="I66" s="136">
        <v>52.625</v>
      </c>
      <c r="J66" s="2"/>
      <c r="K66" s="136">
        <v>44.8</v>
      </c>
      <c r="L66" s="2" t="s">
        <v>100</v>
      </c>
      <c r="M66" s="136">
        <v>83.7524</v>
      </c>
      <c r="N66" s="134">
        <v>36</v>
      </c>
      <c r="O66" s="134">
        <v>18.85</v>
      </c>
      <c r="P66" s="62"/>
      <c r="Q66" s="137">
        <v>56</v>
      </c>
      <c r="R66" s="158">
        <v>1.3</v>
      </c>
      <c r="S66" s="135">
        <v>41182</v>
      </c>
      <c r="T66" s="134">
        <v>35.4</v>
      </c>
      <c r="U66" s="134">
        <v>17.5</v>
      </c>
    </row>
    <row r="67" spans="1:21" ht="12.75">
      <c r="A67" s="131" t="s">
        <v>13</v>
      </c>
      <c r="B67" s="132" t="s">
        <v>202</v>
      </c>
      <c r="C67" s="133">
        <v>1.5</v>
      </c>
      <c r="D67" s="194" t="s">
        <v>100</v>
      </c>
      <c r="E67" s="137">
        <v>61.775</v>
      </c>
      <c r="F67" s="134">
        <v>1</v>
      </c>
      <c r="G67" s="135">
        <v>41164</v>
      </c>
      <c r="H67" s="198" t="s">
        <v>100</v>
      </c>
      <c r="I67" s="136">
        <v>56.1</v>
      </c>
      <c r="J67" s="2" t="s">
        <v>100</v>
      </c>
      <c r="K67" s="136">
        <v>49.575</v>
      </c>
      <c r="L67" s="2" t="s">
        <v>100</v>
      </c>
      <c r="M67" s="136">
        <v>79.65</v>
      </c>
      <c r="N67" s="134">
        <v>35.425</v>
      </c>
      <c r="O67" s="134">
        <v>19.05</v>
      </c>
      <c r="P67" s="62" t="s">
        <v>100</v>
      </c>
      <c r="Q67" s="137">
        <v>61</v>
      </c>
      <c r="R67" s="158">
        <v>1.4</v>
      </c>
      <c r="S67" s="135">
        <v>41177</v>
      </c>
      <c r="T67" s="134">
        <v>35.9</v>
      </c>
      <c r="U67" s="134">
        <v>17.3</v>
      </c>
    </row>
    <row r="68" spans="1:21" ht="12.75">
      <c r="A68" s="131"/>
      <c r="B68" s="132"/>
      <c r="C68" s="133"/>
      <c r="D68" s="196"/>
      <c r="E68" s="62"/>
      <c r="F68" s="134"/>
      <c r="G68" s="135"/>
      <c r="H68" s="198"/>
      <c r="I68" s="136"/>
      <c r="J68" s="2"/>
      <c r="K68" s="136"/>
      <c r="L68" s="2"/>
      <c r="M68" s="136"/>
      <c r="N68" s="134"/>
      <c r="O68" s="159"/>
      <c r="P68" s="62"/>
      <c r="Q68" s="137"/>
      <c r="R68" s="158"/>
      <c r="S68" s="135"/>
      <c r="T68" s="134"/>
      <c r="U68" s="134"/>
    </row>
    <row r="69" spans="1:21" ht="12.75">
      <c r="A69" s="140" t="s">
        <v>2</v>
      </c>
      <c r="B69" s="141"/>
      <c r="C69" s="142"/>
      <c r="D69" s="194"/>
      <c r="E69" s="147">
        <f>AVERAGE(E6:E67)</f>
        <v>56.00685</v>
      </c>
      <c r="F69" s="143">
        <f>AVERAGE(F6:F67)</f>
        <v>1</v>
      </c>
      <c r="G69" s="145">
        <f>AVERAGE(G6:G67)</f>
        <v>41164.54838709677</v>
      </c>
      <c r="H69" s="199"/>
      <c r="I69" s="146">
        <f>AVERAGE(I6:I67)</f>
        <v>48.58387580645163</v>
      </c>
      <c r="J69" s="202"/>
      <c r="K69" s="146">
        <f>AVERAGE(K6:K67)</f>
        <v>43.40443548387097</v>
      </c>
      <c r="L69" s="202"/>
      <c r="M69" s="146">
        <f>AVERAGE(M6:M67)</f>
        <v>76.05593548387098</v>
      </c>
      <c r="N69" s="142">
        <f>AVERAGE(N6:N67)</f>
        <v>35.072177419354844</v>
      </c>
      <c r="O69" s="142">
        <f>AVERAGE(O6:O67)</f>
        <v>18.884677419354833</v>
      </c>
      <c r="P69" s="205"/>
      <c r="Q69" s="147">
        <v>58</v>
      </c>
      <c r="R69" s="143">
        <v>1.9</v>
      </c>
      <c r="S69" s="145">
        <v>41178</v>
      </c>
      <c r="T69" s="143">
        <v>35.1</v>
      </c>
      <c r="U69" s="143">
        <v>17.5</v>
      </c>
    </row>
    <row r="70" spans="1:21" ht="12.75">
      <c r="A70" s="38" t="s">
        <v>10</v>
      </c>
      <c r="B70" s="148"/>
      <c r="C70" s="50"/>
      <c r="D70" s="194"/>
      <c r="E70" s="160">
        <v>5.09764</v>
      </c>
      <c r="F70" s="150" t="s">
        <v>297</v>
      </c>
      <c r="G70" s="151">
        <v>3.48948</v>
      </c>
      <c r="H70" s="200"/>
      <c r="I70" s="152">
        <v>6.04077</v>
      </c>
      <c r="J70" s="203"/>
      <c r="K70" s="152">
        <v>5.52731</v>
      </c>
      <c r="L70" s="203"/>
      <c r="M70" s="152">
        <v>6.26117</v>
      </c>
      <c r="N70" s="50">
        <v>0.54755</v>
      </c>
      <c r="O70" s="50">
        <v>0.35694</v>
      </c>
      <c r="P70" s="206"/>
      <c r="Q70" s="137">
        <v>5</v>
      </c>
      <c r="R70" s="150">
        <v>0.5</v>
      </c>
      <c r="S70" s="151">
        <v>5</v>
      </c>
      <c r="T70" s="50">
        <v>0.4</v>
      </c>
      <c r="U70" s="50">
        <v>0.2</v>
      </c>
    </row>
    <row r="71" spans="1:23" s="31" customFormat="1" ht="16.5" customHeight="1">
      <c r="A71" s="38" t="s">
        <v>296</v>
      </c>
      <c r="B71" s="14"/>
      <c r="C71" s="26"/>
      <c r="D71" s="110"/>
      <c r="E71" s="11"/>
      <c r="F71" s="13"/>
      <c r="G71" s="36"/>
      <c r="H71" s="102"/>
      <c r="I71" s="18"/>
      <c r="J71" s="18"/>
      <c r="K71" s="18"/>
      <c r="L71" s="18"/>
      <c r="M71" s="18"/>
      <c r="N71" s="18"/>
      <c r="O71" s="35"/>
      <c r="P71" s="117"/>
      <c r="Q71" s="117"/>
      <c r="R71" s="35"/>
      <c r="S71" s="15"/>
      <c r="T71" s="35"/>
      <c r="U71" s="35"/>
      <c r="V71" s="44"/>
      <c r="W71" s="28"/>
    </row>
    <row r="72" spans="1:21" ht="13.5">
      <c r="A72" s="154" t="s">
        <v>203</v>
      </c>
      <c r="B72" s="148"/>
      <c r="C72" s="50"/>
      <c r="D72" s="111"/>
      <c r="E72" s="161"/>
      <c r="F72" s="38"/>
      <c r="G72" s="39"/>
      <c r="H72" s="103"/>
      <c r="I72" s="2"/>
      <c r="J72" s="2"/>
      <c r="K72" s="2"/>
      <c r="L72" s="2"/>
      <c r="M72" s="2"/>
      <c r="N72" s="153"/>
      <c r="O72" s="153"/>
      <c r="P72" s="203"/>
      <c r="Q72" s="153"/>
      <c r="R72" s="9"/>
      <c r="S72" s="153"/>
      <c r="T72" s="162"/>
      <c r="U72" s="151"/>
    </row>
    <row r="73" spans="1:21" ht="12">
      <c r="A73" s="155" t="s">
        <v>3</v>
      </c>
      <c r="B73" s="156"/>
      <c r="C73" s="50"/>
      <c r="D73" s="111"/>
      <c r="E73" s="38"/>
      <c r="F73" s="38"/>
      <c r="G73" s="39"/>
      <c r="H73" s="103"/>
      <c r="I73" s="2"/>
      <c r="J73" s="2"/>
      <c r="K73" s="2"/>
      <c r="L73" s="2"/>
      <c r="M73" s="2"/>
      <c r="N73" s="38"/>
      <c r="O73" s="38"/>
      <c r="P73" s="161"/>
      <c r="Q73" s="38"/>
      <c r="R73" s="9"/>
      <c r="S73" s="38"/>
      <c r="T73" s="89"/>
      <c r="U73" s="151"/>
    </row>
  </sheetData>
  <sheetProtection/>
  <mergeCells count="2">
    <mergeCell ref="P4:U4"/>
    <mergeCell ref="H4:M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2"/>
  <sheetViews>
    <sheetView zoomScalePageLayoutView="0" workbookViewId="0" topLeftCell="A1">
      <selection activeCell="C47" sqref="C47"/>
    </sheetView>
  </sheetViews>
  <sheetFormatPr defaultColWidth="9.140625" defaultRowHeight="12"/>
  <cols>
    <col min="1" max="1" width="15.28125" style="0" customWidth="1"/>
    <col min="2" max="2" width="15.7109375" style="0" bestFit="1" customWidth="1"/>
    <col min="3" max="3" width="8.28125" style="0" customWidth="1"/>
    <col min="4" max="4" width="2.421875" style="118" customWidth="1"/>
    <col min="5" max="5" width="6.00390625" style="0" customWidth="1"/>
    <col min="6" max="6" width="7.28125" style="0" customWidth="1"/>
    <col min="7" max="7" width="7.57421875" style="0" customWidth="1"/>
    <col min="8" max="8" width="2.57421875" style="118" customWidth="1"/>
    <col min="9" max="9" width="9.28125" style="0" customWidth="1"/>
    <col min="10" max="10" width="2.28125" style="118" customWidth="1"/>
    <col min="11" max="11" width="9.140625" style="0" customWidth="1"/>
    <col min="12" max="12" width="2.7109375" style="118" customWidth="1"/>
    <col min="13" max="13" width="8.7109375" style="0" customWidth="1"/>
    <col min="14" max="14" width="7.8515625" style="0" customWidth="1"/>
    <col min="15" max="15" width="9.28125" style="0" customWidth="1"/>
    <col min="16" max="16" width="1.7109375" style="0" customWidth="1"/>
    <col min="17" max="17" width="6.140625" style="0" customWidth="1"/>
    <col min="18" max="19" width="7.421875" style="0" customWidth="1"/>
    <col min="20" max="20" width="6.7109375" style="0" customWidth="1"/>
    <col min="21" max="21" width="5.28125" style="0" customWidth="1"/>
  </cols>
  <sheetData>
    <row r="1" spans="1:21" ht="12">
      <c r="A1" s="83" t="s">
        <v>204</v>
      </c>
      <c r="B1" s="21"/>
      <c r="C1" s="22"/>
      <c r="D1" s="61"/>
      <c r="E1" s="28"/>
      <c r="F1" s="28"/>
      <c r="G1" s="46"/>
      <c r="H1" s="95"/>
      <c r="I1" s="10"/>
      <c r="J1" s="95"/>
      <c r="K1" s="28"/>
      <c r="M1" s="33"/>
      <c r="N1" s="28"/>
      <c r="O1" s="21"/>
      <c r="P1" s="33"/>
      <c r="Q1" s="8"/>
      <c r="R1" s="33"/>
      <c r="S1" s="28"/>
      <c r="T1" s="28"/>
      <c r="U1" s="28"/>
    </row>
    <row r="2" spans="1:21" ht="18">
      <c r="A2" s="5" t="s">
        <v>205</v>
      </c>
      <c r="B2" s="54"/>
      <c r="C2" s="47"/>
      <c r="D2" s="104"/>
      <c r="E2" s="1"/>
      <c r="F2" s="1"/>
      <c r="G2" s="23"/>
      <c r="H2" s="23"/>
      <c r="I2" s="30"/>
      <c r="J2" s="112"/>
      <c r="K2" s="29"/>
      <c r="L2" s="1"/>
      <c r="M2" s="29"/>
      <c r="N2" s="1"/>
      <c r="O2" s="1"/>
      <c r="P2" s="3"/>
      <c r="Q2" s="4"/>
      <c r="R2" s="42"/>
      <c r="S2" s="9"/>
      <c r="T2" s="1"/>
      <c r="U2" s="1"/>
    </row>
    <row r="3" spans="1:21" ht="12.75">
      <c r="A3" s="7" t="s">
        <v>206</v>
      </c>
      <c r="B3" s="120"/>
      <c r="C3" s="121"/>
      <c r="D3" s="191"/>
      <c r="E3" s="31"/>
      <c r="F3" s="31"/>
      <c r="G3" s="123"/>
      <c r="H3" s="197"/>
      <c r="I3" s="31"/>
      <c r="J3" s="201"/>
      <c r="K3" s="31"/>
      <c r="L3" s="201"/>
      <c r="M3" s="31"/>
      <c r="N3" s="31"/>
      <c r="O3" s="31"/>
      <c r="P3" s="3"/>
      <c r="Q3" s="4"/>
      <c r="R3" s="42"/>
      <c r="S3" s="9"/>
      <c r="T3" s="31"/>
      <c r="U3" s="31"/>
    </row>
    <row r="4" spans="1:21" ht="13.5">
      <c r="A4" s="124"/>
      <c r="B4" s="125"/>
      <c r="C4" s="126"/>
      <c r="D4" s="192"/>
      <c r="E4" s="157" t="s">
        <v>49</v>
      </c>
      <c r="F4" s="74"/>
      <c r="G4" s="74"/>
      <c r="H4" s="295" t="s">
        <v>50</v>
      </c>
      <c r="I4" s="293"/>
      <c r="J4" s="293"/>
      <c r="K4" s="293"/>
      <c r="L4" s="293"/>
      <c r="M4" s="294"/>
      <c r="N4" s="78" t="s">
        <v>119</v>
      </c>
      <c r="O4" s="76"/>
      <c r="P4" s="290" t="s">
        <v>48</v>
      </c>
      <c r="Q4" s="291"/>
      <c r="R4" s="291"/>
      <c r="S4" s="291"/>
      <c r="T4" s="291"/>
      <c r="U4" s="291"/>
    </row>
    <row r="5" spans="1:21" ht="36">
      <c r="A5" s="128" t="s">
        <v>0</v>
      </c>
      <c r="B5" s="57" t="s">
        <v>1</v>
      </c>
      <c r="C5" s="70" t="s">
        <v>102</v>
      </c>
      <c r="D5" s="193"/>
      <c r="E5" s="163" t="s">
        <v>103</v>
      </c>
      <c r="F5" s="164" t="s">
        <v>104</v>
      </c>
      <c r="G5" s="165" t="s">
        <v>105</v>
      </c>
      <c r="H5" s="212"/>
      <c r="I5" s="164" t="s">
        <v>164</v>
      </c>
      <c r="J5" s="213"/>
      <c r="K5" s="164" t="s">
        <v>207</v>
      </c>
      <c r="L5" s="213"/>
      <c r="M5" s="164" t="s">
        <v>208</v>
      </c>
      <c r="N5" s="166" t="s">
        <v>108</v>
      </c>
      <c r="O5" s="164" t="s">
        <v>109</v>
      </c>
      <c r="P5" s="167"/>
      <c r="Q5" s="168" t="s">
        <v>103</v>
      </c>
      <c r="R5" s="164" t="s">
        <v>104</v>
      </c>
      <c r="S5" s="165" t="s">
        <v>105</v>
      </c>
      <c r="T5" s="164" t="s">
        <v>108</v>
      </c>
      <c r="U5" s="164" t="s">
        <v>109</v>
      </c>
    </row>
    <row r="6" spans="1:21" ht="12.75">
      <c r="A6" s="131" t="s">
        <v>9</v>
      </c>
      <c r="B6" s="132" t="s">
        <v>209</v>
      </c>
      <c r="C6" s="133">
        <v>0.8</v>
      </c>
      <c r="D6" s="194" t="s">
        <v>100</v>
      </c>
      <c r="E6" s="137">
        <v>44.3833</v>
      </c>
      <c r="F6" s="134">
        <v>1</v>
      </c>
      <c r="G6" s="135">
        <v>41157</v>
      </c>
      <c r="H6" s="198" t="s">
        <v>100</v>
      </c>
      <c r="I6" s="136">
        <v>42.05</v>
      </c>
      <c r="J6" s="2" t="s">
        <v>100</v>
      </c>
      <c r="K6" s="136">
        <v>43.425</v>
      </c>
      <c r="L6" s="2" t="s">
        <v>100</v>
      </c>
      <c r="M6" s="136">
        <v>47.675</v>
      </c>
      <c r="N6" s="134">
        <v>34.85</v>
      </c>
      <c r="O6" s="134">
        <v>19.575</v>
      </c>
      <c r="P6" s="62" t="s">
        <v>100</v>
      </c>
      <c r="Q6" s="137">
        <v>50</v>
      </c>
      <c r="R6" s="134">
        <v>1</v>
      </c>
      <c r="S6" s="135">
        <v>41176</v>
      </c>
      <c r="T6" s="134">
        <v>34.2</v>
      </c>
      <c r="U6" s="134">
        <v>19.5</v>
      </c>
    </row>
    <row r="7" spans="1:21" ht="12.75">
      <c r="A7" s="131" t="s">
        <v>9</v>
      </c>
      <c r="B7" s="132" t="s">
        <v>210</v>
      </c>
      <c r="C7" s="133">
        <v>0.8</v>
      </c>
      <c r="D7" s="194"/>
      <c r="E7" s="137">
        <v>36.7583</v>
      </c>
      <c r="F7" s="134">
        <v>1</v>
      </c>
      <c r="G7" s="135">
        <v>41162</v>
      </c>
      <c r="H7" s="198"/>
      <c r="I7" s="136">
        <v>40.275</v>
      </c>
      <c r="J7" s="2"/>
      <c r="K7" s="136">
        <v>36.8</v>
      </c>
      <c r="L7" s="2"/>
      <c r="M7" s="136">
        <v>33.2</v>
      </c>
      <c r="N7" s="134">
        <v>34.7</v>
      </c>
      <c r="O7" s="134">
        <v>19</v>
      </c>
      <c r="P7" s="62"/>
      <c r="Q7" s="94" t="s">
        <v>115</v>
      </c>
      <c r="R7" s="93" t="s">
        <v>115</v>
      </c>
      <c r="S7" s="207" t="s">
        <v>115</v>
      </c>
      <c r="T7" s="93" t="s">
        <v>115</v>
      </c>
      <c r="U7" s="93" t="s">
        <v>115</v>
      </c>
    </row>
    <row r="8" spans="1:21" ht="12.75">
      <c r="A8" s="131" t="s">
        <v>9</v>
      </c>
      <c r="B8" s="132" t="s">
        <v>211</v>
      </c>
      <c r="C8" s="133">
        <v>1</v>
      </c>
      <c r="D8" s="194" t="s">
        <v>100</v>
      </c>
      <c r="E8" s="137">
        <v>42.8333</v>
      </c>
      <c r="F8" s="134">
        <v>1</v>
      </c>
      <c r="G8" s="135">
        <v>41158</v>
      </c>
      <c r="H8" s="198" t="s">
        <v>100</v>
      </c>
      <c r="I8" s="136">
        <v>43.775</v>
      </c>
      <c r="J8" s="2"/>
      <c r="K8" s="136">
        <v>40.225</v>
      </c>
      <c r="L8" s="2" t="s">
        <v>100</v>
      </c>
      <c r="M8" s="136">
        <v>44.5</v>
      </c>
      <c r="N8" s="134">
        <v>35.95</v>
      </c>
      <c r="O8" s="134">
        <v>18.4</v>
      </c>
      <c r="P8" s="62"/>
      <c r="Q8" s="137">
        <v>46</v>
      </c>
      <c r="R8" s="134">
        <v>1</v>
      </c>
      <c r="S8" s="135">
        <v>41178</v>
      </c>
      <c r="T8" s="134">
        <v>34.7</v>
      </c>
      <c r="U8" s="134">
        <v>18.5</v>
      </c>
    </row>
    <row r="9" spans="1:21" ht="12.75">
      <c r="A9" s="131" t="s">
        <v>9</v>
      </c>
      <c r="B9" s="132" t="s">
        <v>166</v>
      </c>
      <c r="C9" s="133">
        <v>1.2</v>
      </c>
      <c r="D9" s="194" t="s">
        <v>100</v>
      </c>
      <c r="E9" s="137">
        <v>43.4</v>
      </c>
      <c r="F9" s="134">
        <v>1</v>
      </c>
      <c r="G9" s="135">
        <v>41162</v>
      </c>
      <c r="H9" s="198" t="s">
        <v>100</v>
      </c>
      <c r="I9" s="136">
        <v>45.8</v>
      </c>
      <c r="J9" s="2"/>
      <c r="K9" s="136">
        <v>40.875</v>
      </c>
      <c r="L9" s="2" t="s">
        <v>100</v>
      </c>
      <c r="M9" s="136">
        <v>43.525</v>
      </c>
      <c r="N9" s="134">
        <v>35</v>
      </c>
      <c r="O9" s="134">
        <v>18.625</v>
      </c>
      <c r="P9" s="62"/>
      <c r="Q9" s="94" t="s">
        <v>115</v>
      </c>
      <c r="R9" s="93" t="s">
        <v>115</v>
      </c>
      <c r="S9" s="207" t="s">
        <v>115</v>
      </c>
      <c r="T9" s="93" t="s">
        <v>115</v>
      </c>
      <c r="U9" s="93" t="s">
        <v>115</v>
      </c>
    </row>
    <row r="10" spans="1:21" ht="12.75">
      <c r="A10" s="131" t="s">
        <v>9</v>
      </c>
      <c r="B10" s="132" t="s">
        <v>167</v>
      </c>
      <c r="C10" s="133">
        <v>1.4</v>
      </c>
      <c r="D10" s="194" t="s">
        <v>100</v>
      </c>
      <c r="E10" s="137">
        <v>43.4917</v>
      </c>
      <c r="F10" s="134">
        <v>1</v>
      </c>
      <c r="G10" s="135">
        <v>41156</v>
      </c>
      <c r="H10" s="198"/>
      <c r="I10" s="136">
        <v>41.3</v>
      </c>
      <c r="J10" s="2" t="s">
        <v>100</v>
      </c>
      <c r="K10" s="136">
        <v>45.125</v>
      </c>
      <c r="L10" s="2" t="s">
        <v>100</v>
      </c>
      <c r="M10" s="136">
        <v>44.05</v>
      </c>
      <c r="N10" s="134">
        <v>35.4</v>
      </c>
      <c r="O10" s="134">
        <v>19.3</v>
      </c>
      <c r="P10" s="62"/>
      <c r="Q10" s="94" t="s">
        <v>115</v>
      </c>
      <c r="R10" s="93" t="s">
        <v>115</v>
      </c>
      <c r="S10" s="207" t="s">
        <v>115</v>
      </c>
      <c r="T10" s="93" t="s">
        <v>115</v>
      </c>
      <c r="U10" s="93" t="s">
        <v>115</v>
      </c>
    </row>
    <row r="11" spans="1:21" ht="12.75">
      <c r="A11" s="131" t="s">
        <v>125</v>
      </c>
      <c r="B11" s="132" t="s">
        <v>212</v>
      </c>
      <c r="C11" s="133">
        <v>1.3</v>
      </c>
      <c r="D11" s="194" t="s">
        <v>100</v>
      </c>
      <c r="E11" s="137">
        <v>45.1167</v>
      </c>
      <c r="F11" s="134">
        <v>1</v>
      </c>
      <c r="G11" s="135">
        <v>41161</v>
      </c>
      <c r="H11" s="198" t="s">
        <v>100</v>
      </c>
      <c r="I11" s="136">
        <v>45.75</v>
      </c>
      <c r="J11" s="2" t="s">
        <v>100</v>
      </c>
      <c r="K11" s="136">
        <v>45.925</v>
      </c>
      <c r="L11" s="2" t="s">
        <v>100</v>
      </c>
      <c r="M11" s="138">
        <v>43.675</v>
      </c>
      <c r="N11" s="134">
        <v>35.225</v>
      </c>
      <c r="O11" s="134">
        <v>18.325</v>
      </c>
      <c r="P11" s="62"/>
      <c r="Q11" s="94" t="s">
        <v>115</v>
      </c>
      <c r="R11" s="93" t="s">
        <v>115</v>
      </c>
      <c r="S11" s="207" t="s">
        <v>115</v>
      </c>
      <c r="T11" s="93" t="s">
        <v>115</v>
      </c>
      <c r="U11" s="93" t="s">
        <v>115</v>
      </c>
    </row>
    <row r="12" spans="1:21" ht="12.75">
      <c r="A12" s="131" t="s">
        <v>11</v>
      </c>
      <c r="B12" s="132" t="s">
        <v>213</v>
      </c>
      <c r="C12" s="133">
        <v>0.8</v>
      </c>
      <c r="D12" s="194"/>
      <c r="E12" s="137">
        <v>41.3833</v>
      </c>
      <c r="F12" s="134">
        <v>1</v>
      </c>
      <c r="G12" s="135">
        <v>41161</v>
      </c>
      <c r="H12" s="198" t="s">
        <v>100</v>
      </c>
      <c r="I12" s="136">
        <v>42.275</v>
      </c>
      <c r="J12" s="2" t="s">
        <v>100</v>
      </c>
      <c r="K12" s="136">
        <v>41.875</v>
      </c>
      <c r="L12" s="2"/>
      <c r="M12" s="136">
        <v>40</v>
      </c>
      <c r="N12" s="134">
        <v>34.875</v>
      </c>
      <c r="O12" s="134">
        <v>18.75</v>
      </c>
      <c r="P12" s="62"/>
      <c r="Q12" s="94" t="s">
        <v>115</v>
      </c>
      <c r="R12" s="93" t="s">
        <v>115</v>
      </c>
      <c r="S12" s="207" t="s">
        <v>115</v>
      </c>
      <c r="T12" s="93" t="s">
        <v>115</v>
      </c>
      <c r="U12" s="93" t="s">
        <v>115</v>
      </c>
    </row>
    <row r="13" spans="1:21" ht="12.75">
      <c r="A13" s="131" t="s">
        <v>11</v>
      </c>
      <c r="B13" s="132" t="s">
        <v>214</v>
      </c>
      <c r="C13" s="133">
        <v>1.3</v>
      </c>
      <c r="D13" s="194" t="s">
        <v>100</v>
      </c>
      <c r="E13" s="137">
        <v>43.95</v>
      </c>
      <c r="F13" s="134">
        <v>1</v>
      </c>
      <c r="G13" s="135">
        <v>41161</v>
      </c>
      <c r="H13" s="198" t="s">
        <v>100</v>
      </c>
      <c r="I13" s="136">
        <v>42.875</v>
      </c>
      <c r="J13" s="2" t="s">
        <v>100</v>
      </c>
      <c r="K13" s="136">
        <v>44.95</v>
      </c>
      <c r="L13" s="2" t="s">
        <v>100</v>
      </c>
      <c r="M13" s="136">
        <v>44.025</v>
      </c>
      <c r="N13" s="134">
        <v>35.4</v>
      </c>
      <c r="O13" s="134">
        <v>18.25</v>
      </c>
      <c r="P13" s="62"/>
      <c r="Q13" s="94" t="s">
        <v>115</v>
      </c>
      <c r="R13" s="93" t="s">
        <v>115</v>
      </c>
      <c r="S13" s="207" t="s">
        <v>115</v>
      </c>
      <c r="T13" s="93" t="s">
        <v>115</v>
      </c>
      <c r="U13" s="93" t="s">
        <v>115</v>
      </c>
    </row>
    <row r="14" spans="1:21" ht="12.75">
      <c r="A14" s="131" t="s">
        <v>11</v>
      </c>
      <c r="B14" s="132" t="s">
        <v>215</v>
      </c>
      <c r="C14" s="133">
        <v>1.4</v>
      </c>
      <c r="D14" s="194" t="s">
        <v>100</v>
      </c>
      <c r="E14" s="137">
        <v>44.9833</v>
      </c>
      <c r="F14" s="134">
        <v>1</v>
      </c>
      <c r="G14" s="135">
        <v>41159</v>
      </c>
      <c r="H14" s="198" t="s">
        <v>100</v>
      </c>
      <c r="I14" s="136">
        <v>42.8</v>
      </c>
      <c r="J14" s="2" t="s">
        <v>100</v>
      </c>
      <c r="K14" s="136">
        <v>46.925</v>
      </c>
      <c r="L14" s="2" t="s">
        <v>100</v>
      </c>
      <c r="M14" s="136">
        <v>45.225</v>
      </c>
      <c r="N14" s="134">
        <v>35.625</v>
      </c>
      <c r="O14" s="134">
        <v>18.025</v>
      </c>
      <c r="P14" s="62" t="s">
        <v>100</v>
      </c>
      <c r="Q14" s="137">
        <v>53</v>
      </c>
      <c r="R14" s="134">
        <v>1.3</v>
      </c>
      <c r="S14" s="135">
        <v>41180</v>
      </c>
      <c r="T14" s="134">
        <v>34</v>
      </c>
      <c r="U14" s="134">
        <v>18.7</v>
      </c>
    </row>
    <row r="15" spans="1:21" ht="12.75">
      <c r="A15" s="131" t="s">
        <v>4</v>
      </c>
      <c r="B15" s="132" t="s">
        <v>216</v>
      </c>
      <c r="C15" s="133">
        <v>0.6</v>
      </c>
      <c r="D15" s="194" t="s">
        <v>100</v>
      </c>
      <c r="E15" s="137">
        <v>42.7667</v>
      </c>
      <c r="F15" s="134">
        <v>1</v>
      </c>
      <c r="G15" s="135">
        <v>41166</v>
      </c>
      <c r="H15" s="198" t="s">
        <v>100</v>
      </c>
      <c r="I15" s="136">
        <v>47.475</v>
      </c>
      <c r="J15" s="2"/>
      <c r="K15" s="136">
        <v>40.925</v>
      </c>
      <c r="L15" s="2"/>
      <c r="M15" s="136">
        <v>39.9</v>
      </c>
      <c r="N15" s="134">
        <v>33.65</v>
      </c>
      <c r="O15" s="134">
        <v>19.45</v>
      </c>
      <c r="P15" s="62"/>
      <c r="Q15" s="94" t="s">
        <v>115</v>
      </c>
      <c r="R15" s="93" t="s">
        <v>115</v>
      </c>
      <c r="S15" s="207" t="s">
        <v>115</v>
      </c>
      <c r="T15" s="93" t="s">
        <v>115</v>
      </c>
      <c r="U15" s="93" t="s">
        <v>115</v>
      </c>
    </row>
    <row r="16" spans="1:21" ht="12.75">
      <c r="A16" s="131" t="s">
        <v>4</v>
      </c>
      <c r="B16" s="132" t="s">
        <v>173</v>
      </c>
      <c r="C16" s="133">
        <v>0.7</v>
      </c>
      <c r="D16" s="194"/>
      <c r="E16" s="137">
        <v>41.8917</v>
      </c>
      <c r="F16" s="134">
        <v>1.0833</v>
      </c>
      <c r="G16" s="135">
        <v>41159</v>
      </c>
      <c r="H16" s="198" t="s">
        <v>100</v>
      </c>
      <c r="I16" s="136">
        <v>43.25</v>
      </c>
      <c r="J16" s="2" t="s">
        <v>100</v>
      </c>
      <c r="K16" s="136">
        <v>42.725</v>
      </c>
      <c r="L16" s="2"/>
      <c r="M16" s="136">
        <v>39.7</v>
      </c>
      <c r="N16" s="134">
        <v>34.75</v>
      </c>
      <c r="O16" s="134">
        <v>18.85</v>
      </c>
      <c r="P16" s="62"/>
      <c r="Q16" s="94" t="s">
        <v>115</v>
      </c>
      <c r="R16" s="93" t="s">
        <v>115</v>
      </c>
      <c r="S16" s="207" t="s">
        <v>115</v>
      </c>
      <c r="T16" s="93" t="s">
        <v>115</v>
      </c>
      <c r="U16" s="93" t="s">
        <v>115</v>
      </c>
    </row>
    <row r="17" spans="1:21" ht="12.75">
      <c r="A17" s="131" t="s">
        <v>4</v>
      </c>
      <c r="B17" s="132" t="s">
        <v>174</v>
      </c>
      <c r="C17" s="133">
        <v>0.8</v>
      </c>
      <c r="D17" s="194" t="s">
        <v>100</v>
      </c>
      <c r="E17" s="137">
        <v>43.65</v>
      </c>
      <c r="F17" s="134">
        <v>1</v>
      </c>
      <c r="G17" s="135">
        <v>41167</v>
      </c>
      <c r="H17" s="198" t="s">
        <v>100</v>
      </c>
      <c r="I17" s="136">
        <v>47.7</v>
      </c>
      <c r="J17" s="2" t="s">
        <v>100</v>
      </c>
      <c r="K17" s="136">
        <v>42.35</v>
      </c>
      <c r="L17" s="2"/>
      <c r="M17" s="136">
        <v>40.9</v>
      </c>
      <c r="N17" s="134">
        <v>34.525</v>
      </c>
      <c r="O17" s="134">
        <v>19.4</v>
      </c>
      <c r="P17" s="62"/>
      <c r="Q17" s="94" t="s">
        <v>115</v>
      </c>
      <c r="R17" s="93" t="s">
        <v>115</v>
      </c>
      <c r="S17" s="207" t="s">
        <v>115</v>
      </c>
      <c r="T17" s="93" t="s">
        <v>115</v>
      </c>
      <c r="U17" s="93" t="s">
        <v>115</v>
      </c>
    </row>
    <row r="18" spans="1:21" ht="12.75">
      <c r="A18" s="131" t="s">
        <v>25</v>
      </c>
      <c r="B18" s="132" t="s">
        <v>179</v>
      </c>
      <c r="C18" s="133">
        <v>0.6</v>
      </c>
      <c r="D18" s="194"/>
      <c r="E18" s="137">
        <v>40.0583</v>
      </c>
      <c r="F18" s="134">
        <v>1</v>
      </c>
      <c r="G18" s="135">
        <v>41168</v>
      </c>
      <c r="H18" s="198"/>
      <c r="I18" s="136">
        <v>41.175</v>
      </c>
      <c r="J18" s="2"/>
      <c r="K18" s="136">
        <v>39.625</v>
      </c>
      <c r="L18" s="2"/>
      <c r="M18" s="136">
        <v>39.375</v>
      </c>
      <c r="N18" s="134">
        <v>34.175</v>
      </c>
      <c r="O18" s="134">
        <v>19.225</v>
      </c>
      <c r="P18" s="62"/>
      <c r="Q18" s="94" t="s">
        <v>115</v>
      </c>
      <c r="R18" s="93" t="s">
        <v>115</v>
      </c>
      <c r="S18" s="207" t="s">
        <v>115</v>
      </c>
      <c r="T18" s="93" t="s">
        <v>115</v>
      </c>
      <c r="U18" s="93" t="s">
        <v>115</v>
      </c>
    </row>
    <row r="19" spans="1:21" ht="12.75">
      <c r="A19" s="131" t="s">
        <v>25</v>
      </c>
      <c r="B19" s="132" t="s">
        <v>180</v>
      </c>
      <c r="C19" s="133">
        <v>0.7</v>
      </c>
      <c r="D19" s="194"/>
      <c r="E19" s="137">
        <v>40.25</v>
      </c>
      <c r="F19" s="134">
        <v>1</v>
      </c>
      <c r="G19" s="135">
        <v>41159</v>
      </c>
      <c r="H19" s="198" t="s">
        <v>100</v>
      </c>
      <c r="I19" s="136">
        <v>43.275</v>
      </c>
      <c r="J19" s="2"/>
      <c r="K19" s="136">
        <v>36.55</v>
      </c>
      <c r="L19" s="2"/>
      <c r="M19" s="136">
        <v>40.925</v>
      </c>
      <c r="N19" s="134">
        <v>34.55</v>
      </c>
      <c r="O19" s="134">
        <v>19.075</v>
      </c>
      <c r="P19" s="62"/>
      <c r="Q19" s="137">
        <v>44</v>
      </c>
      <c r="R19" s="134">
        <v>1.3</v>
      </c>
      <c r="S19" s="135">
        <v>41170</v>
      </c>
      <c r="T19" s="134">
        <v>34.5</v>
      </c>
      <c r="U19" s="134">
        <v>18.2</v>
      </c>
    </row>
    <row r="20" spans="1:21" ht="12.75">
      <c r="A20" s="131" t="s">
        <v>43</v>
      </c>
      <c r="B20" s="132" t="s">
        <v>217</v>
      </c>
      <c r="C20" s="133">
        <v>0.9</v>
      </c>
      <c r="D20" s="194" t="s">
        <v>100</v>
      </c>
      <c r="E20" s="137">
        <v>42.75</v>
      </c>
      <c r="F20" s="134">
        <v>1</v>
      </c>
      <c r="G20" s="135">
        <v>41167</v>
      </c>
      <c r="H20" s="198" t="s">
        <v>100</v>
      </c>
      <c r="I20" s="136">
        <v>42.375</v>
      </c>
      <c r="J20" s="2" t="s">
        <v>100</v>
      </c>
      <c r="K20" s="136">
        <v>42.525</v>
      </c>
      <c r="L20" s="2" t="s">
        <v>100</v>
      </c>
      <c r="M20" s="136">
        <v>43.35</v>
      </c>
      <c r="N20" s="134">
        <v>35.1</v>
      </c>
      <c r="O20" s="134">
        <v>19.15</v>
      </c>
      <c r="P20" s="62"/>
      <c r="Q20" s="94" t="s">
        <v>115</v>
      </c>
      <c r="R20" s="93" t="s">
        <v>115</v>
      </c>
      <c r="S20" s="207" t="s">
        <v>115</v>
      </c>
      <c r="T20" s="93" t="s">
        <v>115</v>
      </c>
      <c r="U20" s="93" t="s">
        <v>115</v>
      </c>
    </row>
    <row r="21" spans="1:21" ht="12.75">
      <c r="A21" s="131" t="s">
        <v>6</v>
      </c>
      <c r="B21" s="132" t="s">
        <v>218</v>
      </c>
      <c r="C21" s="133">
        <v>0.8</v>
      </c>
      <c r="D21" s="194"/>
      <c r="E21" s="137">
        <v>39.9583</v>
      </c>
      <c r="F21" s="134">
        <v>1</v>
      </c>
      <c r="G21" s="135">
        <v>41161</v>
      </c>
      <c r="H21" s="198" t="s">
        <v>100</v>
      </c>
      <c r="I21" s="136">
        <v>43.125</v>
      </c>
      <c r="J21" s="2"/>
      <c r="K21" s="136">
        <v>37.8</v>
      </c>
      <c r="L21" s="2"/>
      <c r="M21" s="136">
        <v>38.95</v>
      </c>
      <c r="N21" s="134">
        <v>34.7</v>
      </c>
      <c r="O21" s="134">
        <v>18.825</v>
      </c>
      <c r="P21" s="62"/>
      <c r="Q21" s="94" t="s">
        <v>115</v>
      </c>
      <c r="R21" s="93" t="s">
        <v>115</v>
      </c>
      <c r="S21" s="207" t="s">
        <v>115</v>
      </c>
      <c r="T21" s="93" t="s">
        <v>115</v>
      </c>
      <c r="U21" s="93" t="s">
        <v>115</v>
      </c>
    </row>
    <row r="22" spans="1:21" ht="12.75">
      <c r="A22" s="131" t="s">
        <v>6</v>
      </c>
      <c r="B22" s="132" t="s">
        <v>219</v>
      </c>
      <c r="C22" s="133">
        <v>1</v>
      </c>
      <c r="D22" s="194" t="s">
        <v>100</v>
      </c>
      <c r="E22" s="137">
        <v>46.5917</v>
      </c>
      <c r="F22" s="134">
        <v>1</v>
      </c>
      <c r="G22" s="135">
        <v>41160</v>
      </c>
      <c r="H22" s="198" t="s">
        <v>100</v>
      </c>
      <c r="I22" s="136">
        <v>47.375</v>
      </c>
      <c r="J22" s="2" t="s">
        <v>100</v>
      </c>
      <c r="K22" s="136">
        <v>47.85</v>
      </c>
      <c r="L22" s="2" t="s">
        <v>100</v>
      </c>
      <c r="M22" s="136">
        <v>44.55</v>
      </c>
      <c r="N22" s="134">
        <v>34.575</v>
      </c>
      <c r="O22" s="134">
        <v>18.7</v>
      </c>
      <c r="P22" s="62"/>
      <c r="Q22" s="137">
        <v>47</v>
      </c>
      <c r="R22" s="134">
        <v>1.5</v>
      </c>
      <c r="S22" s="135">
        <v>41181</v>
      </c>
      <c r="T22" s="134">
        <v>34.3</v>
      </c>
      <c r="U22" s="134">
        <v>19.1</v>
      </c>
    </row>
    <row r="23" spans="1:21" ht="12.75">
      <c r="A23" s="131" t="s">
        <v>44</v>
      </c>
      <c r="B23" s="132" t="s">
        <v>191</v>
      </c>
      <c r="C23" s="133">
        <v>0.9</v>
      </c>
      <c r="D23" s="194"/>
      <c r="E23" s="137">
        <v>38.9833</v>
      </c>
      <c r="F23" s="134">
        <v>1</v>
      </c>
      <c r="G23" s="135">
        <v>41160</v>
      </c>
      <c r="H23" s="198" t="s">
        <v>100</v>
      </c>
      <c r="I23" s="136">
        <v>43.275</v>
      </c>
      <c r="J23" s="2"/>
      <c r="K23" s="136">
        <v>39.8</v>
      </c>
      <c r="L23" s="2"/>
      <c r="M23" s="136">
        <v>33.875</v>
      </c>
      <c r="N23" s="134">
        <v>35.125</v>
      </c>
      <c r="O23" s="134">
        <v>19</v>
      </c>
      <c r="P23" s="62"/>
      <c r="Q23" s="137">
        <v>42</v>
      </c>
      <c r="R23" s="134">
        <v>1</v>
      </c>
      <c r="S23" s="135">
        <v>41169</v>
      </c>
      <c r="T23" s="134">
        <v>34.8</v>
      </c>
      <c r="U23" s="134">
        <v>18.9</v>
      </c>
    </row>
    <row r="24" spans="1:21" ht="12.75">
      <c r="A24" s="131" t="s">
        <v>44</v>
      </c>
      <c r="B24" s="132" t="s">
        <v>220</v>
      </c>
      <c r="C24" s="133">
        <v>1</v>
      </c>
      <c r="D24" s="194" t="s">
        <v>100</v>
      </c>
      <c r="E24" s="137">
        <v>45.125</v>
      </c>
      <c r="F24" s="134">
        <v>1.3333</v>
      </c>
      <c r="G24" s="135">
        <v>41163</v>
      </c>
      <c r="H24" s="198" t="s">
        <v>100</v>
      </c>
      <c r="I24" s="136">
        <v>48.15</v>
      </c>
      <c r="J24" s="2" t="s">
        <v>100</v>
      </c>
      <c r="K24" s="136">
        <v>43.675</v>
      </c>
      <c r="L24" s="2" t="s">
        <v>100</v>
      </c>
      <c r="M24" s="136">
        <v>43.55</v>
      </c>
      <c r="N24" s="134">
        <v>33.775</v>
      </c>
      <c r="O24" s="134">
        <v>19.4</v>
      </c>
      <c r="P24" s="62"/>
      <c r="Q24" s="94" t="s">
        <v>115</v>
      </c>
      <c r="R24" s="93" t="s">
        <v>115</v>
      </c>
      <c r="S24" s="207" t="s">
        <v>115</v>
      </c>
      <c r="T24" s="93" t="s">
        <v>115</v>
      </c>
      <c r="U24" s="93" t="s">
        <v>115</v>
      </c>
    </row>
    <row r="25" spans="1:21" ht="12.75">
      <c r="A25" s="131" t="s">
        <v>8</v>
      </c>
      <c r="B25" s="132" t="s">
        <v>196</v>
      </c>
      <c r="C25" s="133">
        <v>0.8</v>
      </c>
      <c r="D25" s="194"/>
      <c r="E25" s="137">
        <v>41.375</v>
      </c>
      <c r="F25" s="134">
        <v>1</v>
      </c>
      <c r="G25" s="135">
        <v>41160</v>
      </c>
      <c r="H25" s="198"/>
      <c r="I25" s="136">
        <v>40.875</v>
      </c>
      <c r="J25" s="2" t="s">
        <v>100</v>
      </c>
      <c r="K25" s="136">
        <v>41.625</v>
      </c>
      <c r="L25" s="2"/>
      <c r="M25" s="136">
        <v>41.625</v>
      </c>
      <c r="N25" s="134">
        <v>34.825</v>
      </c>
      <c r="O25" s="134">
        <v>18.875</v>
      </c>
      <c r="P25" s="62"/>
      <c r="Q25" s="137">
        <v>47</v>
      </c>
      <c r="R25" s="134">
        <v>1</v>
      </c>
      <c r="S25" s="135">
        <v>41171</v>
      </c>
      <c r="T25" s="134">
        <v>34.1</v>
      </c>
      <c r="U25" s="134">
        <v>19</v>
      </c>
    </row>
    <row r="26" spans="1:21" ht="12.75">
      <c r="A26" s="131" t="s">
        <v>8</v>
      </c>
      <c r="B26" s="132" t="s">
        <v>197</v>
      </c>
      <c r="C26" s="133">
        <v>1</v>
      </c>
      <c r="D26" s="194"/>
      <c r="E26" s="137">
        <v>41.8667</v>
      </c>
      <c r="F26" s="134">
        <v>1</v>
      </c>
      <c r="G26" s="135">
        <v>41160</v>
      </c>
      <c r="H26" s="198" t="s">
        <v>100</v>
      </c>
      <c r="I26" s="136">
        <v>45.35</v>
      </c>
      <c r="J26" s="2"/>
      <c r="K26" s="136">
        <v>40.25</v>
      </c>
      <c r="L26" s="2"/>
      <c r="M26" s="136">
        <v>40</v>
      </c>
      <c r="N26" s="134">
        <v>35.3</v>
      </c>
      <c r="O26" s="134">
        <v>19.1</v>
      </c>
      <c r="P26" s="62"/>
      <c r="Q26" s="94" t="s">
        <v>115</v>
      </c>
      <c r="R26" s="93" t="s">
        <v>115</v>
      </c>
      <c r="S26" s="207" t="s">
        <v>115</v>
      </c>
      <c r="T26" s="93" t="s">
        <v>115</v>
      </c>
      <c r="U26" s="93" t="s">
        <v>115</v>
      </c>
    </row>
    <row r="27" spans="1:21" ht="12.75">
      <c r="A27" s="131"/>
      <c r="B27" s="132"/>
      <c r="C27" s="133"/>
      <c r="D27" s="196"/>
      <c r="E27" s="62"/>
      <c r="F27" s="134"/>
      <c r="G27" s="135"/>
      <c r="H27" s="198"/>
      <c r="I27" s="136"/>
      <c r="J27" s="2"/>
      <c r="K27" s="136"/>
      <c r="L27" s="2"/>
      <c r="M27" s="136"/>
      <c r="N27" s="134"/>
      <c r="O27" s="134"/>
      <c r="P27" s="62"/>
      <c r="Q27" s="137"/>
      <c r="R27" s="134"/>
      <c r="S27" s="135"/>
      <c r="T27" s="134"/>
      <c r="U27" s="134"/>
    </row>
    <row r="28" spans="1:21" ht="12.75">
      <c r="A28" s="140" t="s">
        <v>2</v>
      </c>
      <c r="B28" s="141"/>
      <c r="C28" s="142"/>
      <c r="D28" s="194"/>
      <c r="E28" s="147">
        <f>AVERAGE(E6:E26)</f>
        <v>42.45555238095238</v>
      </c>
      <c r="F28" s="143">
        <f>AVERAGE(F6:F26)</f>
        <v>1.0198380952380954</v>
      </c>
      <c r="G28" s="145">
        <f>AVERAGE(G6:G26)</f>
        <v>41161.28571428572</v>
      </c>
      <c r="H28" s="199"/>
      <c r="I28" s="146">
        <f>AVERAGE(I6:I26)</f>
        <v>43.82380952380952</v>
      </c>
      <c r="J28" s="202"/>
      <c r="K28" s="146">
        <f>AVERAGE(K6:K26)</f>
        <v>41.99166666666666</v>
      </c>
      <c r="L28" s="202"/>
      <c r="M28" s="146">
        <f>AVERAGE(M6:M26)</f>
        <v>41.55119047619047</v>
      </c>
      <c r="N28" s="142">
        <f>AVERAGE(N6:N26)</f>
        <v>34.86071428571429</v>
      </c>
      <c r="O28" s="142">
        <f>AVERAGE(O6:O26)</f>
        <v>18.919047619047618</v>
      </c>
      <c r="P28" s="147"/>
      <c r="Q28" s="147">
        <v>45</v>
      </c>
      <c r="R28" s="143">
        <v>1.2</v>
      </c>
      <c r="S28" s="145">
        <v>41171</v>
      </c>
      <c r="T28" s="143">
        <v>34.3</v>
      </c>
      <c r="U28" s="143">
        <v>18.8</v>
      </c>
    </row>
    <row r="29" spans="1:21" ht="12.75">
      <c r="A29" s="38" t="s">
        <v>10</v>
      </c>
      <c r="B29" s="148"/>
      <c r="C29" s="50"/>
      <c r="D29" s="194"/>
      <c r="E29" s="160">
        <v>3.27218</v>
      </c>
      <c r="F29" s="150">
        <v>0.17833</v>
      </c>
      <c r="G29" s="151">
        <v>1.90627</v>
      </c>
      <c r="H29" s="200"/>
      <c r="I29" s="152">
        <v>6.04752</v>
      </c>
      <c r="J29" s="203"/>
      <c r="K29" s="152">
        <v>6.51846</v>
      </c>
      <c r="L29" s="203"/>
      <c r="M29" s="152">
        <v>4.57097</v>
      </c>
      <c r="N29" s="50">
        <v>0.44848</v>
      </c>
      <c r="O29" s="50">
        <v>0.25828</v>
      </c>
      <c r="P29" s="149"/>
      <c r="Q29" s="137">
        <v>5</v>
      </c>
      <c r="R29" s="150">
        <v>0.5</v>
      </c>
      <c r="S29" s="151">
        <v>4</v>
      </c>
      <c r="T29" s="50">
        <v>0.6</v>
      </c>
      <c r="U29" s="50">
        <v>0.4</v>
      </c>
    </row>
    <row r="30" spans="1:23" s="31" customFormat="1" ht="16.5" customHeight="1">
      <c r="A30" s="38" t="s">
        <v>296</v>
      </c>
      <c r="B30" s="14"/>
      <c r="C30" s="26"/>
      <c r="D30" s="110"/>
      <c r="E30" s="11"/>
      <c r="F30" s="13"/>
      <c r="G30" s="36"/>
      <c r="H30" s="102"/>
      <c r="I30" s="18"/>
      <c r="J30" s="18"/>
      <c r="K30" s="18"/>
      <c r="L30" s="18"/>
      <c r="M30" s="18"/>
      <c r="N30" s="18"/>
      <c r="O30" s="35"/>
      <c r="P30" s="20"/>
      <c r="Q30" s="117"/>
      <c r="R30" s="35"/>
      <c r="S30" s="15"/>
      <c r="T30" s="35"/>
      <c r="U30" s="35"/>
      <c r="V30" s="44"/>
      <c r="W30" s="28"/>
    </row>
    <row r="31" spans="1:21" ht="13.5">
      <c r="A31" s="154" t="s">
        <v>221</v>
      </c>
      <c r="B31" s="148"/>
      <c r="C31" s="50"/>
      <c r="D31" s="111"/>
      <c r="E31" s="161"/>
      <c r="F31" s="38"/>
      <c r="G31" s="39"/>
      <c r="H31" s="103"/>
      <c r="I31" s="2"/>
      <c r="J31" s="2"/>
      <c r="K31" s="2"/>
      <c r="L31" s="2"/>
      <c r="M31" s="2"/>
      <c r="N31" s="153"/>
      <c r="O31" s="153"/>
      <c r="P31" s="153"/>
      <c r="Q31" s="153"/>
      <c r="R31" s="9"/>
      <c r="S31" s="153"/>
      <c r="T31" s="153"/>
      <c r="U31" s="45"/>
    </row>
    <row r="32" spans="1:21" ht="12">
      <c r="A32" s="155" t="s">
        <v>3</v>
      </c>
      <c r="B32" s="156"/>
      <c r="C32" s="50"/>
      <c r="D32" s="111"/>
      <c r="E32" s="38"/>
      <c r="F32" s="38"/>
      <c r="G32" s="39"/>
      <c r="H32" s="103"/>
      <c r="I32" s="2"/>
      <c r="J32" s="2"/>
      <c r="K32" s="2"/>
      <c r="L32" s="2"/>
      <c r="M32" s="2"/>
      <c r="N32" s="38"/>
      <c r="O32" s="38"/>
      <c r="P32" s="38"/>
      <c r="Q32" s="38"/>
      <c r="R32" s="9"/>
      <c r="S32" s="38"/>
      <c r="T32" s="38"/>
      <c r="U32" s="45"/>
    </row>
  </sheetData>
  <sheetProtection/>
  <mergeCells count="2">
    <mergeCell ref="P4:U4"/>
    <mergeCell ref="H4:M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2"/>
  <sheetViews>
    <sheetView zoomScalePageLayoutView="0" workbookViewId="0" topLeftCell="A1">
      <selection activeCell="H15" sqref="H15"/>
    </sheetView>
  </sheetViews>
  <sheetFormatPr defaultColWidth="9.140625" defaultRowHeight="12"/>
  <cols>
    <col min="1" max="1" width="15.28125" style="0" customWidth="1"/>
    <col min="2" max="2" width="15.7109375" style="0" bestFit="1" customWidth="1"/>
    <col min="3" max="3" width="8.28125" style="0" customWidth="1"/>
    <col min="4" max="4" width="10.00390625" style="0" customWidth="1"/>
    <col min="5" max="5" width="2.421875" style="118" customWidth="1"/>
    <col min="6" max="6" width="5.57421875" style="0" customWidth="1"/>
    <col min="7" max="7" width="7.28125" style="0" customWidth="1"/>
    <col min="8" max="8" width="8.140625" style="0" customWidth="1"/>
    <col min="9" max="10" width="7.57421875" style="0" customWidth="1"/>
    <col min="11" max="11" width="2.57421875" style="118" customWidth="1"/>
    <col min="12" max="12" width="8.140625" style="0" customWidth="1"/>
    <col min="13" max="13" width="2.28125" style="118" customWidth="1"/>
    <col min="14" max="14" width="8.7109375" style="0" customWidth="1"/>
    <col min="15" max="15" width="1.7109375" style="118" customWidth="1"/>
    <col min="16" max="16" width="6.421875" style="0" customWidth="1"/>
    <col min="17" max="18" width="7.421875" style="0" customWidth="1"/>
    <col min="19" max="19" width="6.7109375" style="0" customWidth="1"/>
    <col min="20" max="20" width="6.00390625" style="0" customWidth="1"/>
  </cols>
  <sheetData>
    <row r="1" spans="1:20" ht="12">
      <c r="A1" s="83" t="s">
        <v>222</v>
      </c>
      <c r="B1" s="21"/>
      <c r="C1" s="22"/>
      <c r="D1" s="22"/>
      <c r="E1" s="61"/>
      <c r="F1" s="28"/>
      <c r="G1" s="28"/>
      <c r="H1" s="46"/>
      <c r="I1" s="46"/>
      <c r="J1" s="46"/>
      <c r="K1" s="95"/>
      <c r="L1" s="10"/>
      <c r="M1" s="95"/>
      <c r="N1" s="28"/>
      <c r="O1" s="8"/>
      <c r="P1" s="8"/>
      <c r="Q1" s="33"/>
      <c r="R1" s="28"/>
      <c r="S1" s="28"/>
      <c r="T1" s="28"/>
    </row>
    <row r="2" spans="1:20" ht="18">
      <c r="A2" s="5" t="s">
        <v>223</v>
      </c>
      <c r="B2" s="54"/>
      <c r="C2" s="47"/>
      <c r="D2" s="47"/>
      <c r="E2" s="104"/>
      <c r="F2" s="1"/>
      <c r="G2" s="1"/>
      <c r="H2" s="23"/>
      <c r="I2" s="23"/>
      <c r="J2" s="23"/>
      <c r="K2" s="23"/>
      <c r="L2" s="30"/>
      <c r="M2" s="112"/>
      <c r="N2" s="29"/>
      <c r="O2" s="3"/>
      <c r="P2" s="4"/>
      <c r="Q2" s="42"/>
      <c r="R2" s="9"/>
      <c r="S2" s="1"/>
      <c r="T2" s="1"/>
    </row>
    <row r="3" spans="1:20" ht="12.75">
      <c r="A3" s="7" t="s">
        <v>224</v>
      </c>
      <c r="B3" s="120"/>
      <c r="C3" s="121"/>
      <c r="D3" s="121"/>
      <c r="E3" s="191"/>
      <c r="F3" s="31"/>
      <c r="G3" s="31"/>
      <c r="H3" s="123"/>
      <c r="I3" s="123"/>
      <c r="J3" s="123"/>
      <c r="K3" s="197"/>
      <c r="L3" s="31"/>
      <c r="M3" s="201"/>
      <c r="N3" s="31"/>
      <c r="O3" s="3"/>
      <c r="P3" s="4"/>
      <c r="Q3" s="42"/>
      <c r="R3" s="9"/>
      <c r="S3" s="31"/>
      <c r="T3" s="31"/>
    </row>
    <row r="4" spans="1:20" ht="12">
      <c r="A4" s="124"/>
      <c r="B4" s="125"/>
      <c r="C4" s="126"/>
      <c r="D4" s="126"/>
      <c r="E4" s="192"/>
      <c r="F4" s="169" t="s">
        <v>225</v>
      </c>
      <c r="G4" s="74"/>
      <c r="H4" s="74"/>
      <c r="I4" s="74"/>
      <c r="J4" s="74"/>
      <c r="K4" s="97"/>
      <c r="L4" s="75" t="s">
        <v>50</v>
      </c>
      <c r="M4" s="114"/>
      <c r="N4" s="127"/>
      <c r="O4" s="290" t="s">
        <v>226</v>
      </c>
      <c r="P4" s="291"/>
      <c r="Q4" s="291"/>
      <c r="R4" s="291"/>
      <c r="S4" s="291"/>
      <c r="T4" s="291"/>
    </row>
    <row r="5" spans="1:20" ht="36">
      <c r="A5" s="128" t="s">
        <v>0</v>
      </c>
      <c r="B5" s="57" t="s">
        <v>1</v>
      </c>
      <c r="C5" s="70" t="s">
        <v>102</v>
      </c>
      <c r="D5" s="70" t="s">
        <v>227</v>
      </c>
      <c r="E5" s="193"/>
      <c r="F5" s="163" t="s">
        <v>103</v>
      </c>
      <c r="G5" s="164" t="s">
        <v>104</v>
      </c>
      <c r="H5" s="165" t="s">
        <v>105</v>
      </c>
      <c r="I5" s="164" t="s">
        <v>108</v>
      </c>
      <c r="J5" s="170" t="s">
        <v>109</v>
      </c>
      <c r="K5" s="212"/>
      <c r="L5" s="164" t="s">
        <v>106</v>
      </c>
      <c r="M5" s="213"/>
      <c r="N5" s="164" t="s">
        <v>107</v>
      </c>
      <c r="O5" s="214"/>
      <c r="P5" s="168" t="s">
        <v>103</v>
      </c>
      <c r="Q5" s="164" t="s">
        <v>104</v>
      </c>
      <c r="R5" s="165" t="s">
        <v>105</v>
      </c>
      <c r="S5" s="164" t="s">
        <v>108</v>
      </c>
      <c r="T5" s="170" t="s">
        <v>109</v>
      </c>
    </row>
    <row r="6" spans="1:20" ht="12.75">
      <c r="A6" s="131" t="s">
        <v>228</v>
      </c>
      <c r="B6" s="132" t="s">
        <v>229</v>
      </c>
      <c r="C6" s="133">
        <v>2.1</v>
      </c>
      <c r="D6" s="171" t="s">
        <v>230</v>
      </c>
      <c r="E6" s="194"/>
      <c r="F6" s="137">
        <v>61.0448</v>
      </c>
      <c r="G6" s="134">
        <v>1.0038</v>
      </c>
      <c r="H6" s="135">
        <v>41165</v>
      </c>
      <c r="I6" s="158">
        <v>34.7197</v>
      </c>
      <c r="J6" s="158">
        <v>18.2989</v>
      </c>
      <c r="K6" s="198"/>
      <c r="L6" s="136">
        <v>77.35</v>
      </c>
      <c r="M6" s="2"/>
      <c r="N6" s="136">
        <v>40</v>
      </c>
      <c r="O6" s="62"/>
      <c r="P6" s="137">
        <v>63</v>
      </c>
      <c r="Q6" s="134">
        <v>1.3</v>
      </c>
      <c r="R6" s="135">
        <v>41174</v>
      </c>
      <c r="S6" s="134">
        <v>35.9</v>
      </c>
      <c r="T6" s="134">
        <v>17.8</v>
      </c>
    </row>
    <row r="7" spans="1:20" ht="12.75">
      <c r="A7" s="131" t="s">
        <v>228</v>
      </c>
      <c r="B7" s="132" t="s">
        <v>231</v>
      </c>
      <c r="C7" s="133">
        <v>2.3</v>
      </c>
      <c r="D7" s="171" t="s">
        <v>230</v>
      </c>
      <c r="E7" s="194"/>
      <c r="F7" s="137">
        <v>60.2667</v>
      </c>
      <c r="G7" s="134">
        <v>1.4078</v>
      </c>
      <c r="H7" s="135">
        <v>41173</v>
      </c>
      <c r="I7" s="158">
        <v>32.3876</v>
      </c>
      <c r="J7" s="158">
        <v>19.6954</v>
      </c>
      <c r="K7" s="198"/>
      <c r="L7" s="136">
        <v>68.075</v>
      </c>
      <c r="M7" s="2"/>
      <c r="N7" s="136">
        <v>48.6</v>
      </c>
      <c r="O7" s="62"/>
      <c r="P7" s="94" t="s">
        <v>115</v>
      </c>
      <c r="Q7" s="93" t="s">
        <v>115</v>
      </c>
      <c r="R7" s="93" t="s">
        <v>115</v>
      </c>
      <c r="S7" s="93" t="s">
        <v>115</v>
      </c>
      <c r="T7" s="93" t="s">
        <v>115</v>
      </c>
    </row>
    <row r="8" spans="1:20" ht="12.75">
      <c r="A8" s="131" t="s">
        <v>228</v>
      </c>
      <c r="B8" s="132" t="s">
        <v>232</v>
      </c>
      <c r="C8" s="133">
        <v>2.7</v>
      </c>
      <c r="D8" s="171" t="s">
        <v>230</v>
      </c>
      <c r="E8" s="194"/>
      <c r="F8" s="137">
        <v>64.1032</v>
      </c>
      <c r="G8" s="134">
        <v>1.2731</v>
      </c>
      <c r="H8" s="135">
        <v>41173</v>
      </c>
      <c r="I8" s="158">
        <v>34.3879</v>
      </c>
      <c r="J8" s="158">
        <v>18.5637</v>
      </c>
      <c r="K8" s="198"/>
      <c r="L8" s="136">
        <v>75.025</v>
      </c>
      <c r="M8" s="2"/>
      <c r="N8" s="136">
        <v>49</v>
      </c>
      <c r="O8" s="62"/>
      <c r="P8" s="137">
        <v>64</v>
      </c>
      <c r="Q8" s="134">
        <v>1.6</v>
      </c>
      <c r="R8" s="135">
        <v>41186</v>
      </c>
      <c r="S8" s="134">
        <v>35.7</v>
      </c>
      <c r="T8" s="134">
        <v>17.5</v>
      </c>
    </row>
    <row r="9" spans="1:20" ht="12.75">
      <c r="A9" s="131" t="s">
        <v>11</v>
      </c>
      <c r="B9" s="132" t="s">
        <v>59</v>
      </c>
      <c r="C9" s="133">
        <v>2.1</v>
      </c>
      <c r="D9" s="171" t="s">
        <v>233</v>
      </c>
      <c r="E9" s="194"/>
      <c r="F9" s="137">
        <v>60.4283</v>
      </c>
      <c r="G9" s="134">
        <v>1.0038</v>
      </c>
      <c r="H9" s="135">
        <v>41163</v>
      </c>
      <c r="I9" s="158">
        <v>33.5138</v>
      </c>
      <c r="J9" s="158">
        <v>19.4209</v>
      </c>
      <c r="K9" s="198"/>
      <c r="L9" s="136">
        <v>75.45</v>
      </c>
      <c r="M9" s="2"/>
      <c r="N9" s="136">
        <v>40.8</v>
      </c>
      <c r="O9" s="62"/>
      <c r="P9" s="94" t="s">
        <v>115</v>
      </c>
      <c r="Q9" s="93" t="s">
        <v>115</v>
      </c>
      <c r="R9" s="93" t="s">
        <v>115</v>
      </c>
      <c r="S9" s="93" t="s">
        <v>115</v>
      </c>
      <c r="T9" s="93" t="s">
        <v>115</v>
      </c>
    </row>
    <row r="10" spans="1:20" ht="12.75">
      <c r="A10" s="131" t="s">
        <v>4</v>
      </c>
      <c r="B10" s="132" t="s">
        <v>37</v>
      </c>
      <c r="C10" s="133">
        <v>2.4</v>
      </c>
      <c r="D10" s="171" t="s">
        <v>233</v>
      </c>
      <c r="E10" s="194" t="s">
        <v>100</v>
      </c>
      <c r="F10" s="137">
        <v>70.6259</v>
      </c>
      <c r="G10" s="134">
        <v>1.0038</v>
      </c>
      <c r="H10" s="135">
        <v>41169</v>
      </c>
      <c r="I10" s="158">
        <v>33.4429</v>
      </c>
      <c r="J10" s="158">
        <v>19.1157</v>
      </c>
      <c r="K10" s="198" t="s">
        <v>100</v>
      </c>
      <c r="L10" s="136">
        <v>84.075</v>
      </c>
      <c r="M10" s="2" t="s">
        <v>100</v>
      </c>
      <c r="N10" s="136">
        <v>52.7333</v>
      </c>
      <c r="O10" s="62"/>
      <c r="P10" s="94" t="s">
        <v>115</v>
      </c>
      <c r="Q10" s="93" t="s">
        <v>115</v>
      </c>
      <c r="R10" s="93" t="s">
        <v>115</v>
      </c>
      <c r="S10" s="93" t="s">
        <v>115</v>
      </c>
      <c r="T10" s="93" t="s">
        <v>115</v>
      </c>
    </row>
    <row r="11" spans="1:20" ht="12.75">
      <c r="A11" s="131" t="s">
        <v>234</v>
      </c>
      <c r="B11" s="132" t="s">
        <v>235</v>
      </c>
      <c r="C11" s="133">
        <v>2</v>
      </c>
      <c r="D11" s="171" t="s">
        <v>230</v>
      </c>
      <c r="E11" s="194"/>
      <c r="F11" s="137">
        <v>60.6687</v>
      </c>
      <c r="G11" s="134">
        <v>1.0038</v>
      </c>
      <c r="H11" s="135">
        <v>41164</v>
      </c>
      <c r="I11" s="158">
        <v>35.8089</v>
      </c>
      <c r="J11" s="158">
        <v>18.9582</v>
      </c>
      <c r="K11" s="198"/>
      <c r="L11" s="136">
        <v>75.425</v>
      </c>
      <c r="M11" s="2"/>
      <c r="N11" s="136">
        <v>41.3333</v>
      </c>
      <c r="O11" s="62"/>
      <c r="P11" s="94" t="s">
        <v>115</v>
      </c>
      <c r="Q11" s="93" t="s">
        <v>115</v>
      </c>
      <c r="R11" s="93" t="s">
        <v>115</v>
      </c>
      <c r="S11" s="93" t="s">
        <v>115</v>
      </c>
      <c r="T11" s="93" t="s">
        <v>115</v>
      </c>
    </row>
    <row r="12" spans="1:20" ht="12.75">
      <c r="A12" s="131" t="s">
        <v>234</v>
      </c>
      <c r="B12" s="132" t="s">
        <v>236</v>
      </c>
      <c r="C12" s="133">
        <v>2.1</v>
      </c>
      <c r="D12" s="171" t="s">
        <v>230</v>
      </c>
      <c r="E12" s="194"/>
      <c r="F12" s="137">
        <v>58.9863</v>
      </c>
      <c r="G12" s="134">
        <v>1.0038</v>
      </c>
      <c r="H12" s="135">
        <v>41162</v>
      </c>
      <c r="I12" s="158">
        <v>35.8677</v>
      </c>
      <c r="J12" s="158">
        <v>17.9689</v>
      </c>
      <c r="K12" s="198"/>
      <c r="L12" s="136">
        <v>74.725</v>
      </c>
      <c r="M12" s="2"/>
      <c r="N12" s="136">
        <v>38.5667</v>
      </c>
      <c r="O12" s="62"/>
      <c r="P12" s="94" t="s">
        <v>115</v>
      </c>
      <c r="Q12" s="93" t="s">
        <v>115</v>
      </c>
      <c r="R12" s="93" t="s">
        <v>115</v>
      </c>
      <c r="S12" s="93" t="s">
        <v>115</v>
      </c>
      <c r="T12" s="93" t="s">
        <v>115</v>
      </c>
    </row>
    <row r="13" spans="1:20" ht="12.75">
      <c r="A13" s="131" t="s">
        <v>234</v>
      </c>
      <c r="B13" s="132" t="s">
        <v>237</v>
      </c>
      <c r="C13" s="133">
        <v>2.2</v>
      </c>
      <c r="D13" s="171" t="s">
        <v>230</v>
      </c>
      <c r="E13" s="194"/>
      <c r="F13" s="137">
        <v>61.1007</v>
      </c>
      <c r="G13" s="134">
        <v>1.0038</v>
      </c>
      <c r="H13" s="135">
        <v>41166</v>
      </c>
      <c r="I13" s="158">
        <v>35.2357</v>
      </c>
      <c r="J13" s="158">
        <v>18.3906</v>
      </c>
      <c r="K13" s="198"/>
      <c r="L13" s="136">
        <v>74.225</v>
      </c>
      <c r="M13" s="2"/>
      <c r="N13" s="136">
        <v>43.5667</v>
      </c>
      <c r="O13" s="62"/>
      <c r="P13" s="94" t="s">
        <v>115</v>
      </c>
      <c r="Q13" s="93" t="s">
        <v>115</v>
      </c>
      <c r="R13" s="93" t="s">
        <v>115</v>
      </c>
      <c r="S13" s="93" t="s">
        <v>115</v>
      </c>
      <c r="T13" s="93" t="s">
        <v>115</v>
      </c>
    </row>
    <row r="14" spans="1:20" ht="12.75">
      <c r="A14" s="131" t="s">
        <v>14</v>
      </c>
      <c r="B14" s="132" t="s">
        <v>21</v>
      </c>
      <c r="C14" s="133">
        <v>2.4</v>
      </c>
      <c r="D14" s="171" t="s">
        <v>233</v>
      </c>
      <c r="E14" s="194" t="s">
        <v>100</v>
      </c>
      <c r="F14" s="137">
        <v>68.9749</v>
      </c>
      <c r="G14" s="134">
        <v>1.0038</v>
      </c>
      <c r="H14" s="135">
        <v>41169</v>
      </c>
      <c r="I14" s="158">
        <v>33.487</v>
      </c>
      <c r="J14" s="158">
        <v>19.1353</v>
      </c>
      <c r="K14" s="198" t="s">
        <v>100</v>
      </c>
      <c r="L14" s="136">
        <v>81.2</v>
      </c>
      <c r="M14" s="2" t="s">
        <v>100</v>
      </c>
      <c r="N14" s="136">
        <v>52.4333</v>
      </c>
      <c r="O14" s="62"/>
      <c r="P14" s="94" t="s">
        <v>115</v>
      </c>
      <c r="Q14" s="93" t="s">
        <v>115</v>
      </c>
      <c r="R14" s="93" t="s">
        <v>115</v>
      </c>
      <c r="S14" s="93" t="s">
        <v>115</v>
      </c>
      <c r="T14" s="93" t="s">
        <v>115</v>
      </c>
    </row>
    <row r="15" spans="1:20" ht="12.75">
      <c r="A15" s="131" t="s">
        <v>238</v>
      </c>
      <c r="B15" s="132" t="s">
        <v>239</v>
      </c>
      <c r="C15" s="133">
        <v>2.2</v>
      </c>
      <c r="D15" s="171" t="s">
        <v>240</v>
      </c>
      <c r="E15" s="194" t="s">
        <v>100</v>
      </c>
      <c r="F15" s="137">
        <v>67.8335</v>
      </c>
      <c r="G15" s="134">
        <v>1.1385</v>
      </c>
      <c r="H15" s="135">
        <v>41175</v>
      </c>
      <c r="I15" s="158">
        <v>34.2879</v>
      </c>
      <c r="J15" s="158">
        <v>18.7196</v>
      </c>
      <c r="K15" s="198"/>
      <c r="L15" s="136">
        <v>76.85</v>
      </c>
      <c r="M15" s="2" t="s">
        <v>100</v>
      </c>
      <c r="N15" s="136">
        <v>54.8333</v>
      </c>
      <c r="O15" s="62"/>
      <c r="P15" s="94" t="s">
        <v>115</v>
      </c>
      <c r="Q15" s="93" t="s">
        <v>115</v>
      </c>
      <c r="R15" s="93" t="s">
        <v>115</v>
      </c>
      <c r="S15" s="93" t="s">
        <v>115</v>
      </c>
      <c r="T15" s="93" t="s">
        <v>115</v>
      </c>
    </row>
    <row r="16" spans="1:20" ht="12.75">
      <c r="A16" s="131" t="s">
        <v>238</v>
      </c>
      <c r="B16" s="132" t="s">
        <v>241</v>
      </c>
      <c r="C16" s="133">
        <v>2.4</v>
      </c>
      <c r="D16" s="171" t="s">
        <v>240</v>
      </c>
      <c r="E16" s="194" t="s">
        <v>100</v>
      </c>
      <c r="F16" s="137">
        <v>70.2019</v>
      </c>
      <c r="G16" s="134">
        <v>1.0038</v>
      </c>
      <c r="H16" s="135">
        <v>41175</v>
      </c>
      <c r="I16" s="158">
        <v>33.6795</v>
      </c>
      <c r="J16" s="158">
        <v>18.6011</v>
      </c>
      <c r="K16" s="198" t="s">
        <v>100</v>
      </c>
      <c r="L16" s="136">
        <v>79.975</v>
      </c>
      <c r="M16" s="2" t="s">
        <v>100</v>
      </c>
      <c r="N16" s="136">
        <v>56.3667</v>
      </c>
      <c r="O16" s="62"/>
      <c r="P16" s="94" t="s">
        <v>115</v>
      </c>
      <c r="Q16" s="93" t="s">
        <v>115</v>
      </c>
      <c r="R16" s="93" t="s">
        <v>115</v>
      </c>
      <c r="S16" s="93" t="s">
        <v>115</v>
      </c>
      <c r="T16" s="93" t="s">
        <v>115</v>
      </c>
    </row>
    <row r="17" spans="1:20" ht="12.75">
      <c r="A17" s="131" t="s">
        <v>238</v>
      </c>
      <c r="B17" s="132" t="s">
        <v>242</v>
      </c>
      <c r="C17" s="133">
        <v>2.4</v>
      </c>
      <c r="D17" s="171" t="s">
        <v>230</v>
      </c>
      <c r="E17" s="194" t="s">
        <v>100</v>
      </c>
      <c r="F17" s="137">
        <v>64.7942</v>
      </c>
      <c r="G17" s="134">
        <v>1.1385</v>
      </c>
      <c r="H17" s="135">
        <v>41172</v>
      </c>
      <c r="I17" s="158">
        <v>31.8024</v>
      </c>
      <c r="J17" s="158">
        <v>19.6628</v>
      </c>
      <c r="K17" s="198" t="s">
        <v>100</v>
      </c>
      <c r="L17" s="136">
        <v>78.275</v>
      </c>
      <c r="M17" s="2"/>
      <c r="N17" s="136">
        <v>46.8667</v>
      </c>
      <c r="O17" s="62"/>
      <c r="P17" s="94" t="s">
        <v>115</v>
      </c>
      <c r="Q17" s="93" t="s">
        <v>115</v>
      </c>
      <c r="R17" s="93" t="s">
        <v>115</v>
      </c>
      <c r="S17" s="93" t="s">
        <v>115</v>
      </c>
      <c r="T17" s="93" t="s">
        <v>115</v>
      </c>
    </row>
    <row r="18" spans="1:20" ht="12.75">
      <c r="A18" s="131" t="s">
        <v>238</v>
      </c>
      <c r="B18" s="132" t="s">
        <v>243</v>
      </c>
      <c r="C18" s="133">
        <v>2.6</v>
      </c>
      <c r="D18" s="171" t="s">
        <v>240</v>
      </c>
      <c r="E18" s="194" t="s">
        <v>100</v>
      </c>
      <c r="F18" s="137">
        <v>71.9247</v>
      </c>
      <c r="G18" s="134">
        <v>1.1385</v>
      </c>
      <c r="H18" s="135">
        <v>41175</v>
      </c>
      <c r="I18" s="158">
        <v>32.5517</v>
      </c>
      <c r="J18" s="158">
        <v>19.7916</v>
      </c>
      <c r="K18" s="198" t="s">
        <v>100</v>
      </c>
      <c r="L18" s="136">
        <v>84.225</v>
      </c>
      <c r="M18" s="2" t="s">
        <v>100</v>
      </c>
      <c r="N18" s="136">
        <v>55.3</v>
      </c>
      <c r="O18" s="62" t="s">
        <v>100</v>
      </c>
      <c r="P18" s="137">
        <v>71</v>
      </c>
      <c r="Q18" s="134">
        <v>2</v>
      </c>
      <c r="R18" s="135">
        <v>41184</v>
      </c>
      <c r="S18" s="134">
        <v>33.7</v>
      </c>
      <c r="T18" s="134">
        <v>18.9</v>
      </c>
    </row>
    <row r="19" spans="1:20" ht="12.75">
      <c r="A19" s="131" t="s">
        <v>238</v>
      </c>
      <c r="B19" s="132" t="s">
        <v>244</v>
      </c>
      <c r="C19" s="133">
        <v>2.7</v>
      </c>
      <c r="D19" s="171" t="s">
        <v>240</v>
      </c>
      <c r="E19" s="194" t="s">
        <v>100</v>
      </c>
      <c r="F19" s="137">
        <v>66.352</v>
      </c>
      <c r="G19" s="134">
        <v>1.0038</v>
      </c>
      <c r="H19" s="135">
        <v>41175</v>
      </c>
      <c r="I19" s="158">
        <v>33.7797</v>
      </c>
      <c r="J19" s="158">
        <v>19.0492</v>
      </c>
      <c r="K19" s="198" t="s">
        <v>100</v>
      </c>
      <c r="L19" s="136">
        <v>79.1</v>
      </c>
      <c r="M19" s="2"/>
      <c r="N19" s="136">
        <v>49.2333</v>
      </c>
      <c r="O19" s="62"/>
      <c r="P19" s="94" t="s">
        <v>115</v>
      </c>
      <c r="Q19" s="93" t="s">
        <v>115</v>
      </c>
      <c r="R19" s="93" t="s">
        <v>115</v>
      </c>
      <c r="S19" s="93" t="s">
        <v>115</v>
      </c>
      <c r="T19" s="93" t="s">
        <v>115</v>
      </c>
    </row>
    <row r="20" spans="1:20" ht="12.75">
      <c r="A20" s="131" t="s">
        <v>238</v>
      </c>
      <c r="B20" s="132" t="s">
        <v>245</v>
      </c>
      <c r="C20" s="133">
        <v>2.7</v>
      </c>
      <c r="D20" s="171" t="s">
        <v>230</v>
      </c>
      <c r="E20" s="194"/>
      <c r="F20" s="137">
        <v>61.1782</v>
      </c>
      <c r="G20" s="134">
        <v>1.4078</v>
      </c>
      <c r="H20" s="135">
        <v>41174</v>
      </c>
      <c r="I20" s="158">
        <v>32.9065</v>
      </c>
      <c r="J20" s="158">
        <v>18.8067</v>
      </c>
      <c r="K20" s="198"/>
      <c r="L20" s="136">
        <v>68.725</v>
      </c>
      <c r="M20" s="2"/>
      <c r="N20" s="136">
        <v>49.8</v>
      </c>
      <c r="O20" s="62"/>
      <c r="P20" s="94" t="s">
        <v>115</v>
      </c>
      <c r="Q20" s="93" t="s">
        <v>115</v>
      </c>
      <c r="R20" s="93" t="s">
        <v>115</v>
      </c>
      <c r="S20" s="93" t="s">
        <v>115</v>
      </c>
      <c r="T20" s="93" t="s">
        <v>115</v>
      </c>
    </row>
    <row r="21" spans="1:20" ht="12.75">
      <c r="A21" s="131" t="s">
        <v>44</v>
      </c>
      <c r="B21" s="132" t="s">
        <v>26</v>
      </c>
      <c r="C21" s="133">
        <v>2.5</v>
      </c>
      <c r="D21" s="171" t="s">
        <v>246</v>
      </c>
      <c r="E21" s="194"/>
      <c r="F21" s="137">
        <v>63.463</v>
      </c>
      <c r="G21" s="134">
        <v>1.0038</v>
      </c>
      <c r="H21" s="135">
        <v>41171</v>
      </c>
      <c r="I21" s="158">
        <v>34.0207</v>
      </c>
      <c r="J21" s="158">
        <v>19.5772</v>
      </c>
      <c r="K21" s="198"/>
      <c r="L21" s="136">
        <v>76.1</v>
      </c>
      <c r="M21" s="2"/>
      <c r="N21" s="136">
        <v>46.4667</v>
      </c>
      <c r="O21" s="62"/>
      <c r="P21" s="94" t="s">
        <v>115</v>
      </c>
      <c r="Q21" s="93" t="s">
        <v>115</v>
      </c>
      <c r="R21" s="93" t="s">
        <v>115</v>
      </c>
      <c r="S21" s="93" t="s">
        <v>115</v>
      </c>
      <c r="T21" s="93" t="s">
        <v>115</v>
      </c>
    </row>
    <row r="22" spans="1:20" ht="12.75">
      <c r="A22" s="131" t="s">
        <v>247</v>
      </c>
      <c r="B22" s="132" t="s">
        <v>248</v>
      </c>
      <c r="C22" s="133">
        <v>2.3</v>
      </c>
      <c r="D22" s="171" t="s">
        <v>240</v>
      </c>
      <c r="E22" s="194" t="s">
        <v>100</v>
      </c>
      <c r="F22" s="137">
        <v>71.3088</v>
      </c>
      <c r="G22" s="134">
        <v>1.1385</v>
      </c>
      <c r="H22" s="135">
        <v>41175</v>
      </c>
      <c r="I22" s="158">
        <v>33.8622</v>
      </c>
      <c r="J22" s="158">
        <v>18.5397</v>
      </c>
      <c r="K22" s="198" t="s">
        <v>100</v>
      </c>
      <c r="L22" s="136">
        <v>83.625</v>
      </c>
      <c r="M22" s="2" t="s">
        <v>100</v>
      </c>
      <c r="N22" s="136">
        <v>54.6667</v>
      </c>
      <c r="O22" s="62"/>
      <c r="P22" s="94" t="s">
        <v>115</v>
      </c>
      <c r="Q22" s="93" t="s">
        <v>115</v>
      </c>
      <c r="R22" s="93" t="s">
        <v>115</v>
      </c>
      <c r="S22" s="93" t="s">
        <v>115</v>
      </c>
      <c r="T22" s="93" t="s">
        <v>115</v>
      </c>
    </row>
    <row r="23" spans="1:20" ht="12.75">
      <c r="A23" s="131" t="s">
        <v>249</v>
      </c>
      <c r="B23" s="132" t="s">
        <v>250</v>
      </c>
      <c r="C23" s="133">
        <v>0.4</v>
      </c>
      <c r="D23" s="171" t="s">
        <v>230</v>
      </c>
      <c r="E23" s="194"/>
      <c r="F23" s="137">
        <v>37.4125</v>
      </c>
      <c r="G23" s="134">
        <v>1.0038</v>
      </c>
      <c r="H23" s="135">
        <v>41149</v>
      </c>
      <c r="I23" s="158">
        <v>35.5612</v>
      </c>
      <c r="J23" s="158">
        <v>19.4245</v>
      </c>
      <c r="K23" s="198"/>
      <c r="L23" s="136">
        <v>48.675</v>
      </c>
      <c r="M23" s="2"/>
      <c r="N23" s="136">
        <v>21.9333</v>
      </c>
      <c r="O23" s="62"/>
      <c r="P23" s="94" t="s">
        <v>115</v>
      </c>
      <c r="Q23" s="93" t="s">
        <v>115</v>
      </c>
      <c r="R23" s="93" t="s">
        <v>115</v>
      </c>
      <c r="S23" s="93" t="s">
        <v>115</v>
      </c>
      <c r="T23" s="93" t="s">
        <v>115</v>
      </c>
    </row>
    <row r="24" spans="1:20" ht="12.75">
      <c r="A24" s="131" t="s">
        <v>249</v>
      </c>
      <c r="B24" s="132" t="s">
        <v>251</v>
      </c>
      <c r="C24" s="133">
        <v>0.8</v>
      </c>
      <c r="D24" s="171" t="s">
        <v>230</v>
      </c>
      <c r="E24" s="194"/>
      <c r="F24" s="137">
        <v>46.7289</v>
      </c>
      <c r="G24" s="134">
        <v>1.0038</v>
      </c>
      <c r="H24" s="135">
        <v>41152</v>
      </c>
      <c r="I24" s="158">
        <v>33.5244</v>
      </c>
      <c r="J24" s="158">
        <v>19.1325</v>
      </c>
      <c r="K24" s="198"/>
      <c r="L24" s="136">
        <v>62.325</v>
      </c>
      <c r="M24" s="2"/>
      <c r="N24" s="136">
        <v>26.4667</v>
      </c>
      <c r="O24" s="62"/>
      <c r="P24" s="94" t="s">
        <v>115</v>
      </c>
      <c r="Q24" s="93" t="s">
        <v>115</v>
      </c>
      <c r="R24" s="93" t="s">
        <v>115</v>
      </c>
      <c r="S24" s="93" t="s">
        <v>115</v>
      </c>
      <c r="T24" s="93" t="s">
        <v>115</v>
      </c>
    </row>
    <row r="25" spans="1:20" ht="12.75">
      <c r="A25" s="131" t="s">
        <v>249</v>
      </c>
      <c r="B25" s="132" t="s">
        <v>252</v>
      </c>
      <c r="C25" s="133">
        <v>1.4</v>
      </c>
      <c r="D25" s="171" t="s">
        <v>230</v>
      </c>
      <c r="E25" s="194"/>
      <c r="F25" s="137">
        <v>54.4263</v>
      </c>
      <c r="G25" s="134">
        <v>1.0038</v>
      </c>
      <c r="H25" s="135">
        <v>41155</v>
      </c>
      <c r="I25" s="158">
        <v>34.9232</v>
      </c>
      <c r="J25" s="158">
        <v>18.7584</v>
      </c>
      <c r="K25" s="198"/>
      <c r="L25" s="136">
        <v>67</v>
      </c>
      <c r="M25" s="2"/>
      <c r="N25" s="136">
        <v>37.5</v>
      </c>
      <c r="O25" s="62"/>
      <c r="P25" s="137">
        <v>60</v>
      </c>
      <c r="Q25" s="134">
        <v>1.9</v>
      </c>
      <c r="R25" s="135">
        <v>41167</v>
      </c>
      <c r="S25" s="134">
        <v>35.2</v>
      </c>
      <c r="T25" s="134">
        <v>18.8</v>
      </c>
    </row>
    <row r="26" spans="1:20" ht="12.75">
      <c r="A26" s="131" t="s">
        <v>249</v>
      </c>
      <c r="B26" s="132" t="s">
        <v>253</v>
      </c>
      <c r="C26" s="133">
        <v>1.6</v>
      </c>
      <c r="D26" s="171" t="s">
        <v>230</v>
      </c>
      <c r="E26" s="194"/>
      <c r="F26" s="137">
        <v>51.4954</v>
      </c>
      <c r="G26" s="134">
        <v>1.0038</v>
      </c>
      <c r="H26" s="135">
        <v>41160</v>
      </c>
      <c r="I26" s="158">
        <v>34.0504</v>
      </c>
      <c r="J26" s="158">
        <v>18.5133</v>
      </c>
      <c r="K26" s="198"/>
      <c r="L26" s="136">
        <v>65.4</v>
      </c>
      <c r="M26" s="2"/>
      <c r="N26" s="136">
        <v>33.1</v>
      </c>
      <c r="O26" s="62"/>
      <c r="P26" s="137">
        <v>57</v>
      </c>
      <c r="Q26" s="134">
        <v>2.3</v>
      </c>
      <c r="R26" s="135">
        <v>41168</v>
      </c>
      <c r="S26" s="134">
        <v>34.6</v>
      </c>
      <c r="T26" s="134">
        <v>18.5</v>
      </c>
    </row>
    <row r="27" spans="1:20" ht="12.75">
      <c r="A27" s="131" t="s">
        <v>249</v>
      </c>
      <c r="B27" s="132" t="s">
        <v>254</v>
      </c>
      <c r="C27" s="133">
        <v>1.7</v>
      </c>
      <c r="D27" s="171" t="s">
        <v>230</v>
      </c>
      <c r="E27" s="194"/>
      <c r="F27" s="137">
        <v>62.3366</v>
      </c>
      <c r="G27" s="134">
        <v>1.0038</v>
      </c>
      <c r="H27" s="135">
        <v>41164</v>
      </c>
      <c r="I27" s="158">
        <v>31.9646</v>
      </c>
      <c r="J27" s="158">
        <v>20.3168</v>
      </c>
      <c r="K27" s="198" t="s">
        <v>100</v>
      </c>
      <c r="L27" s="136">
        <v>78</v>
      </c>
      <c r="M27" s="2"/>
      <c r="N27" s="136">
        <v>42</v>
      </c>
      <c r="O27" s="62" t="s">
        <v>100</v>
      </c>
      <c r="P27" s="137">
        <v>73</v>
      </c>
      <c r="Q27" s="134">
        <v>2.1</v>
      </c>
      <c r="R27" s="135">
        <v>41176</v>
      </c>
      <c r="S27" s="134">
        <v>32.5</v>
      </c>
      <c r="T27" s="134">
        <v>20</v>
      </c>
    </row>
    <row r="28" spans="1:20" ht="12.75">
      <c r="A28" s="131" t="s">
        <v>249</v>
      </c>
      <c r="B28" s="132" t="s">
        <v>255</v>
      </c>
      <c r="C28" s="133">
        <v>2.3</v>
      </c>
      <c r="D28" s="171" t="s">
        <v>230</v>
      </c>
      <c r="E28" s="194"/>
      <c r="F28" s="137">
        <v>56.2535</v>
      </c>
      <c r="G28" s="134">
        <v>1.1385</v>
      </c>
      <c r="H28" s="135">
        <v>41172</v>
      </c>
      <c r="I28" s="158">
        <v>34.8448</v>
      </c>
      <c r="J28" s="158">
        <v>18.3196</v>
      </c>
      <c r="K28" s="198"/>
      <c r="L28" s="136">
        <v>67.825</v>
      </c>
      <c r="M28" s="2"/>
      <c r="N28" s="136">
        <v>40.4333</v>
      </c>
      <c r="O28" s="62"/>
      <c r="P28" s="94" t="s">
        <v>115</v>
      </c>
      <c r="Q28" s="93" t="s">
        <v>115</v>
      </c>
      <c r="R28" s="93" t="s">
        <v>115</v>
      </c>
      <c r="S28" s="93" t="s">
        <v>115</v>
      </c>
      <c r="T28" s="93" t="s">
        <v>115</v>
      </c>
    </row>
    <row r="29" spans="1:20" ht="12.75">
      <c r="A29" s="131" t="s">
        <v>8</v>
      </c>
      <c r="B29" s="132" t="s">
        <v>89</v>
      </c>
      <c r="C29" s="133">
        <v>2</v>
      </c>
      <c r="D29" s="171" t="s">
        <v>233</v>
      </c>
      <c r="E29" s="194"/>
      <c r="F29" s="137">
        <v>62.8615</v>
      </c>
      <c r="G29" s="134">
        <v>1.0038</v>
      </c>
      <c r="H29" s="135">
        <v>41162</v>
      </c>
      <c r="I29" s="158">
        <v>33.2162</v>
      </c>
      <c r="J29" s="158">
        <v>18.7774</v>
      </c>
      <c r="K29" s="198" t="s">
        <v>100</v>
      </c>
      <c r="L29" s="136">
        <v>81.175</v>
      </c>
      <c r="M29" s="2"/>
      <c r="N29" s="136">
        <v>39.6</v>
      </c>
      <c r="O29" s="62"/>
      <c r="P29" s="94" t="s">
        <v>115</v>
      </c>
      <c r="Q29" s="93" t="s">
        <v>115</v>
      </c>
      <c r="R29" s="93" t="s">
        <v>115</v>
      </c>
      <c r="S29" s="93" t="s">
        <v>115</v>
      </c>
      <c r="T29" s="93" t="s">
        <v>115</v>
      </c>
    </row>
    <row r="30" spans="1:20" ht="12.75">
      <c r="A30" s="131" t="s">
        <v>298</v>
      </c>
      <c r="B30" s="132" t="s">
        <v>256</v>
      </c>
      <c r="C30" s="133">
        <v>1.8</v>
      </c>
      <c r="D30" s="171" t="s">
        <v>240</v>
      </c>
      <c r="E30" s="194"/>
      <c r="F30" s="137">
        <v>63.2604</v>
      </c>
      <c r="G30" s="134">
        <v>1.0038</v>
      </c>
      <c r="H30" s="135">
        <v>41166</v>
      </c>
      <c r="I30" s="158">
        <v>34.1094</v>
      </c>
      <c r="J30" s="158">
        <v>18.6004</v>
      </c>
      <c r="K30" s="198" t="s">
        <v>100</v>
      </c>
      <c r="L30" s="136">
        <v>81.875</v>
      </c>
      <c r="M30" s="2"/>
      <c r="N30" s="136">
        <v>39.6667</v>
      </c>
      <c r="O30" s="62"/>
      <c r="P30" s="94" t="s">
        <v>115</v>
      </c>
      <c r="Q30" s="93" t="s">
        <v>115</v>
      </c>
      <c r="R30" s="93" t="s">
        <v>115</v>
      </c>
      <c r="S30" s="93" t="s">
        <v>115</v>
      </c>
      <c r="T30" s="93" t="s">
        <v>115</v>
      </c>
    </row>
    <row r="31" spans="1:20" ht="12.75">
      <c r="A31" s="131" t="s">
        <v>298</v>
      </c>
      <c r="B31" s="132" t="s">
        <v>257</v>
      </c>
      <c r="C31" s="133">
        <v>2.2</v>
      </c>
      <c r="D31" s="171" t="s">
        <v>240</v>
      </c>
      <c r="E31" s="194" t="s">
        <v>100</v>
      </c>
      <c r="F31" s="137">
        <v>67.0215</v>
      </c>
      <c r="G31" s="134">
        <v>1.4078</v>
      </c>
      <c r="H31" s="135">
        <v>41175</v>
      </c>
      <c r="I31" s="158">
        <v>34.2473</v>
      </c>
      <c r="J31" s="158">
        <v>18.7164</v>
      </c>
      <c r="K31" s="198" t="s">
        <v>100</v>
      </c>
      <c r="L31" s="136">
        <v>80.225</v>
      </c>
      <c r="M31" s="2"/>
      <c r="N31" s="136">
        <v>49.4</v>
      </c>
      <c r="O31" s="62"/>
      <c r="P31" s="94" t="s">
        <v>115</v>
      </c>
      <c r="Q31" s="93" t="s">
        <v>115</v>
      </c>
      <c r="R31" s="93" t="s">
        <v>115</v>
      </c>
      <c r="S31" s="93" t="s">
        <v>115</v>
      </c>
      <c r="T31" s="93" t="s">
        <v>115</v>
      </c>
    </row>
    <row r="32" spans="1:20" ht="12.75">
      <c r="A32" s="131" t="s">
        <v>298</v>
      </c>
      <c r="B32" s="132" t="s">
        <v>258</v>
      </c>
      <c r="C32" s="133">
        <v>2.5</v>
      </c>
      <c r="D32" s="171" t="s">
        <v>240</v>
      </c>
      <c r="E32" s="194" t="s">
        <v>100</v>
      </c>
      <c r="F32" s="137">
        <v>69.7762</v>
      </c>
      <c r="G32" s="134">
        <v>1.1385</v>
      </c>
      <c r="H32" s="135">
        <v>41175</v>
      </c>
      <c r="I32" s="158">
        <v>33.7993</v>
      </c>
      <c r="J32" s="158">
        <v>18.543</v>
      </c>
      <c r="K32" s="198" t="s">
        <v>100</v>
      </c>
      <c r="L32" s="136">
        <v>83.875</v>
      </c>
      <c r="M32" s="2"/>
      <c r="N32" s="136">
        <v>51.1667</v>
      </c>
      <c r="O32" s="62"/>
      <c r="P32" s="94" t="s">
        <v>115</v>
      </c>
      <c r="Q32" s="93" t="s">
        <v>115</v>
      </c>
      <c r="R32" s="93" t="s">
        <v>115</v>
      </c>
      <c r="S32" s="93" t="s">
        <v>115</v>
      </c>
      <c r="T32" s="93" t="s">
        <v>115</v>
      </c>
    </row>
    <row r="33" spans="1:20" ht="12.75">
      <c r="A33" s="131" t="s">
        <v>298</v>
      </c>
      <c r="B33" s="132" t="s">
        <v>259</v>
      </c>
      <c r="C33" s="133">
        <v>2.8</v>
      </c>
      <c r="D33" s="171" t="s">
        <v>240</v>
      </c>
      <c r="E33" s="194" t="s">
        <v>100</v>
      </c>
      <c r="F33" s="137">
        <v>66.9043</v>
      </c>
      <c r="G33" s="134">
        <v>1.0038</v>
      </c>
      <c r="H33" s="135">
        <v>41176</v>
      </c>
      <c r="I33" s="158">
        <v>33.527</v>
      </c>
      <c r="J33" s="158">
        <v>19.0828</v>
      </c>
      <c r="K33" s="198" t="s">
        <v>100</v>
      </c>
      <c r="L33" s="136">
        <v>78.25</v>
      </c>
      <c r="M33" s="2"/>
      <c r="N33" s="136">
        <v>51.3333</v>
      </c>
      <c r="O33" s="62"/>
      <c r="P33" s="94" t="s">
        <v>115</v>
      </c>
      <c r="Q33" s="93" t="s">
        <v>115</v>
      </c>
      <c r="R33" s="93" t="s">
        <v>115</v>
      </c>
      <c r="S33" s="93" t="s">
        <v>115</v>
      </c>
      <c r="T33" s="93" t="s">
        <v>115</v>
      </c>
    </row>
    <row r="34" spans="1:20" ht="12.75">
      <c r="A34" s="131" t="s">
        <v>260</v>
      </c>
      <c r="B34" s="132" t="s">
        <v>261</v>
      </c>
      <c r="C34" s="133">
        <v>1.9</v>
      </c>
      <c r="D34" s="171" t="s">
        <v>230</v>
      </c>
      <c r="E34" s="194"/>
      <c r="F34" s="137">
        <v>54.844</v>
      </c>
      <c r="G34" s="134">
        <v>1.1385</v>
      </c>
      <c r="H34" s="135">
        <v>41169</v>
      </c>
      <c r="I34" s="158">
        <v>34.0293</v>
      </c>
      <c r="J34" s="158">
        <v>18.8989</v>
      </c>
      <c r="K34" s="198"/>
      <c r="L34" s="136">
        <v>73.625</v>
      </c>
      <c r="M34" s="2"/>
      <c r="N34" s="136">
        <v>31.0667</v>
      </c>
      <c r="O34" s="62"/>
      <c r="P34" s="94" t="s">
        <v>115</v>
      </c>
      <c r="Q34" s="93" t="s">
        <v>115</v>
      </c>
      <c r="R34" s="93" t="s">
        <v>115</v>
      </c>
      <c r="S34" s="93" t="s">
        <v>115</v>
      </c>
      <c r="T34" s="93" t="s">
        <v>115</v>
      </c>
    </row>
    <row r="35" spans="1:20" ht="12.75">
      <c r="A35" s="131" t="s">
        <v>260</v>
      </c>
      <c r="B35" s="132" t="s">
        <v>262</v>
      </c>
      <c r="C35" s="133">
        <v>2.2</v>
      </c>
      <c r="D35" s="171" t="s">
        <v>230</v>
      </c>
      <c r="E35" s="194"/>
      <c r="F35" s="137">
        <v>62.8408</v>
      </c>
      <c r="G35" s="134">
        <v>1.0038</v>
      </c>
      <c r="H35" s="135">
        <v>41170</v>
      </c>
      <c r="I35" s="158">
        <v>33.6391</v>
      </c>
      <c r="J35" s="158">
        <v>18.7062</v>
      </c>
      <c r="K35" s="198" t="s">
        <v>100</v>
      </c>
      <c r="L35" s="136">
        <v>81.8</v>
      </c>
      <c r="M35" s="2"/>
      <c r="N35" s="136">
        <v>38.8667</v>
      </c>
      <c r="O35" s="62"/>
      <c r="P35" s="137">
        <v>66</v>
      </c>
      <c r="Q35" s="134">
        <v>1.9</v>
      </c>
      <c r="R35" s="135">
        <v>41178</v>
      </c>
      <c r="S35" s="134">
        <v>34.5</v>
      </c>
      <c r="T35" s="134">
        <v>18.5</v>
      </c>
    </row>
    <row r="36" spans="1:20" ht="12.75">
      <c r="A36" s="131" t="s">
        <v>260</v>
      </c>
      <c r="B36" s="132" t="s">
        <v>263</v>
      </c>
      <c r="C36" s="133">
        <v>2.6</v>
      </c>
      <c r="D36" s="171" t="s">
        <v>230</v>
      </c>
      <c r="E36" s="194"/>
      <c r="F36" s="137">
        <v>60.3733</v>
      </c>
      <c r="G36" s="134">
        <v>1.1385</v>
      </c>
      <c r="H36" s="135">
        <v>41178</v>
      </c>
      <c r="I36" s="158">
        <v>36.2112</v>
      </c>
      <c r="J36" s="158">
        <v>17.6944</v>
      </c>
      <c r="K36" s="198"/>
      <c r="L36" s="136">
        <v>72.325</v>
      </c>
      <c r="M36" s="2"/>
      <c r="N36" s="136">
        <v>44.1333</v>
      </c>
      <c r="O36" s="62"/>
      <c r="P36" s="94" t="s">
        <v>115</v>
      </c>
      <c r="Q36" s="93" t="s">
        <v>115</v>
      </c>
      <c r="R36" s="93" t="s">
        <v>115</v>
      </c>
      <c r="S36" s="93" t="s">
        <v>115</v>
      </c>
      <c r="T36" s="93" t="s">
        <v>115</v>
      </c>
    </row>
    <row r="37" spans="1:20" ht="12.75">
      <c r="A37" s="51"/>
      <c r="B37" s="59"/>
      <c r="C37" s="22"/>
      <c r="D37" s="172"/>
      <c r="E37" s="196"/>
      <c r="F37" s="137"/>
      <c r="G37" s="134"/>
      <c r="H37" s="135"/>
      <c r="I37" s="135"/>
      <c r="J37" s="135"/>
      <c r="K37" s="198"/>
      <c r="L37" s="136"/>
      <c r="M37" s="2"/>
      <c r="N37" s="136"/>
      <c r="O37" s="62"/>
      <c r="P37" s="137"/>
      <c r="Q37" s="134"/>
      <c r="R37" s="135"/>
      <c r="S37" s="134"/>
      <c r="T37" s="134"/>
    </row>
    <row r="38" spans="1:20" ht="12.75">
      <c r="A38" s="140" t="s">
        <v>2</v>
      </c>
      <c r="B38" s="141"/>
      <c r="C38" s="142"/>
      <c r="D38" s="158"/>
      <c r="E38" s="194"/>
      <c r="F38" s="147">
        <f>AVERAGE(F6:F36)</f>
        <v>61.92874193548387</v>
      </c>
      <c r="G38" s="143">
        <f>AVERAGE(G6:G36)</f>
        <v>1.0863451612903223</v>
      </c>
      <c r="H38" s="145">
        <f aca="true" t="shared" si="0" ref="H38:N38">AVERAGE(H6:H36)</f>
        <v>41168.354838709674</v>
      </c>
      <c r="I38" s="143">
        <f t="shared" si="0"/>
        <v>33.98029677419355</v>
      </c>
      <c r="J38" s="143">
        <f t="shared" si="0"/>
        <v>18.896132258064515</v>
      </c>
      <c r="K38" s="199"/>
      <c r="L38" s="146">
        <f t="shared" si="0"/>
        <v>75.31612903225808</v>
      </c>
      <c r="M38" s="202"/>
      <c r="N38" s="146">
        <f t="shared" si="0"/>
        <v>44.104303225806454</v>
      </c>
      <c r="O38" s="205"/>
      <c r="P38" s="147">
        <v>66</v>
      </c>
      <c r="Q38" s="143">
        <v>1.7</v>
      </c>
      <c r="R38" s="145">
        <v>41177</v>
      </c>
      <c r="S38" s="143">
        <v>34.5</v>
      </c>
      <c r="T38" s="143">
        <v>18.5</v>
      </c>
    </row>
    <row r="39" spans="1:20" ht="12.75">
      <c r="A39" s="38" t="s">
        <v>10</v>
      </c>
      <c r="B39" s="148"/>
      <c r="C39" s="50"/>
      <c r="D39" s="50"/>
      <c r="E39" s="194"/>
      <c r="F39" s="160">
        <v>7.49084</v>
      </c>
      <c r="G39" s="150">
        <v>0.28861</v>
      </c>
      <c r="H39" s="151">
        <v>5.55154</v>
      </c>
      <c r="I39" s="50">
        <v>0.92895</v>
      </c>
      <c r="J39" s="50">
        <v>0.54708</v>
      </c>
      <c r="K39" s="200"/>
      <c r="L39" s="152">
        <v>6.42575</v>
      </c>
      <c r="M39" s="203"/>
      <c r="N39" s="152">
        <v>4.88904</v>
      </c>
      <c r="O39" s="206"/>
      <c r="P39" s="137">
        <v>8</v>
      </c>
      <c r="Q39" s="150">
        <v>0.7</v>
      </c>
      <c r="R39" s="151">
        <v>3</v>
      </c>
      <c r="S39" s="50">
        <v>0.5</v>
      </c>
      <c r="T39" s="50">
        <v>0.3</v>
      </c>
    </row>
    <row r="40" spans="1:23" s="31" customFormat="1" ht="16.5" customHeight="1">
      <c r="A40" s="38" t="s">
        <v>296</v>
      </c>
      <c r="B40" s="14"/>
      <c r="C40" s="26"/>
      <c r="D40" s="110"/>
      <c r="E40" s="11"/>
      <c r="F40" s="13"/>
      <c r="G40" s="36"/>
      <c r="H40" s="102"/>
      <c r="I40" s="18"/>
      <c r="J40" s="18"/>
      <c r="K40" s="18"/>
      <c r="L40" s="18"/>
      <c r="M40" s="18"/>
      <c r="N40" s="18"/>
      <c r="O40" s="117"/>
      <c r="P40" s="20"/>
      <c r="Q40" s="117"/>
      <c r="R40" s="35"/>
      <c r="S40" s="15"/>
      <c r="T40" s="35"/>
      <c r="U40" s="35"/>
      <c r="V40" s="44"/>
      <c r="W40" s="28"/>
    </row>
    <row r="41" spans="1:20" ht="12">
      <c r="A41" s="173" t="s">
        <v>264</v>
      </c>
      <c r="B41" s="148"/>
      <c r="C41" s="50"/>
      <c r="D41" s="50"/>
      <c r="E41" s="111"/>
      <c r="F41" s="161"/>
      <c r="G41" s="38"/>
      <c r="H41" s="39"/>
      <c r="I41" s="39"/>
      <c r="J41" s="39"/>
      <c r="K41" s="103"/>
      <c r="L41" s="2"/>
      <c r="M41" s="2"/>
      <c r="N41" s="2"/>
      <c r="O41" s="203"/>
      <c r="P41" s="153"/>
      <c r="Q41" s="9"/>
      <c r="R41" s="153"/>
      <c r="S41" s="153"/>
      <c r="T41" s="45"/>
    </row>
    <row r="42" spans="1:20" ht="12">
      <c r="A42" s="155" t="s">
        <v>3</v>
      </c>
      <c r="B42" s="21"/>
      <c r="C42" s="22"/>
      <c r="D42" s="22"/>
      <c r="E42" s="61"/>
      <c r="F42" s="28"/>
      <c r="G42" s="28"/>
      <c r="H42" s="46"/>
      <c r="I42" s="46"/>
      <c r="J42" s="46"/>
      <c r="K42" s="95"/>
      <c r="L42" s="10"/>
      <c r="M42" s="95"/>
      <c r="N42" s="28"/>
      <c r="O42" s="8"/>
      <c r="P42" s="8"/>
      <c r="Q42" s="33"/>
      <c r="R42" s="28"/>
      <c r="S42" s="28"/>
      <c r="T42" s="28"/>
    </row>
  </sheetData>
  <sheetProtection/>
  <mergeCells count="1">
    <mergeCell ref="O4:T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9"/>
  <sheetViews>
    <sheetView zoomScalePageLayoutView="0" workbookViewId="0" topLeftCell="A1">
      <selection activeCell="G36" sqref="G36"/>
    </sheetView>
  </sheetViews>
  <sheetFormatPr defaultColWidth="9.140625" defaultRowHeight="12"/>
  <cols>
    <col min="1" max="1" width="15.28125" style="0" customWidth="1"/>
    <col min="2" max="2" width="15.7109375" style="0" bestFit="1" customWidth="1"/>
    <col min="3" max="3" width="8.28125" style="0" customWidth="1"/>
    <col min="4" max="4" width="10.00390625" style="0" customWidth="1"/>
    <col min="5" max="5" width="2.421875" style="118" customWidth="1"/>
    <col min="6" max="6" width="5.57421875" style="0" customWidth="1"/>
    <col min="7" max="7" width="7.28125" style="0" customWidth="1"/>
    <col min="8" max="10" width="7.57421875" style="0" customWidth="1"/>
    <col min="11" max="11" width="1.7109375" style="118" customWidth="1"/>
    <col min="12" max="12" width="6.421875" style="0" customWidth="1"/>
    <col min="13" max="14" width="7.421875" style="0" customWidth="1"/>
    <col min="15" max="15" width="6.7109375" style="0" customWidth="1"/>
    <col min="16" max="16" width="6.00390625" style="0" customWidth="1"/>
  </cols>
  <sheetData>
    <row r="1" spans="1:16" ht="12">
      <c r="A1" s="83" t="s">
        <v>265</v>
      </c>
      <c r="B1" s="21"/>
      <c r="C1" s="22"/>
      <c r="D1" s="22"/>
      <c r="E1" s="61"/>
      <c r="F1" s="28"/>
      <c r="G1" s="28"/>
      <c r="H1" s="46"/>
      <c r="I1" s="46"/>
      <c r="J1" s="46"/>
      <c r="K1" s="8"/>
      <c r="L1" s="8"/>
      <c r="M1" s="33"/>
      <c r="N1" s="28"/>
      <c r="O1" s="28"/>
      <c r="P1" s="28"/>
    </row>
    <row r="2" spans="1:16" ht="18">
      <c r="A2" s="5" t="s">
        <v>266</v>
      </c>
      <c r="B2" s="54"/>
      <c r="C2" s="47"/>
      <c r="D2" s="47"/>
      <c r="E2" s="104"/>
      <c r="F2" s="1"/>
      <c r="G2" s="1"/>
      <c r="H2" s="23"/>
      <c r="I2" s="23"/>
      <c r="J2" s="23"/>
      <c r="K2" s="3"/>
      <c r="L2" s="4"/>
      <c r="M2" s="42"/>
      <c r="N2" s="9"/>
      <c r="O2" s="1"/>
      <c r="P2" s="1"/>
    </row>
    <row r="3" spans="1:16" ht="12.75">
      <c r="A3" s="7" t="s">
        <v>267</v>
      </c>
      <c r="B3" s="120"/>
      <c r="C3" s="121"/>
      <c r="D3" s="121"/>
      <c r="E3" s="191"/>
      <c r="F3" s="31"/>
      <c r="G3" s="31"/>
      <c r="H3" s="123"/>
      <c r="I3" s="123"/>
      <c r="J3" s="123"/>
      <c r="K3" s="3"/>
      <c r="L3" s="4"/>
      <c r="M3" s="42"/>
      <c r="N3" s="9"/>
      <c r="O3" s="31"/>
      <c r="P3" s="31"/>
    </row>
    <row r="4" spans="1:16" ht="12">
      <c r="A4" s="124"/>
      <c r="B4" s="125"/>
      <c r="C4" s="126"/>
      <c r="D4" s="126"/>
      <c r="E4" s="192"/>
      <c r="F4" s="169" t="s">
        <v>268</v>
      </c>
      <c r="G4" s="74"/>
      <c r="H4" s="74"/>
      <c r="I4" s="74"/>
      <c r="J4" s="74"/>
      <c r="K4" s="290" t="s">
        <v>269</v>
      </c>
      <c r="L4" s="291"/>
      <c r="M4" s="291"/>
      <c r="N4" s="291"/>
      <c r="O4" s="291"/>
      <c r="P4" s="291"/>
    </row>
    <row r="5" spans="1:16" ht="36">
      <c r="A5" s="128" t="s">
        <v>0</v>
      </c>
      <c r="B5" s="57" t="s">
        <v>1</v>
      </c>
      <c r="C5" s="70" t="s">
        <v>102</v>
      </c>
      <c r="D5" s="70" t="s">
        <v>270</v>
      </c>
      <c r="E5" s="193"/>
      <c r="F5" s="163" t="s">
        <v>103</v>
      </c>
      <c r="G5" s="164" t="s">
        <v>104</v>
      </c>
      <c r="H5" s="165" t="s">
        <v>105</v>
      </c>
      <c r="I5" s="164" t="s">
        <v>108</v>
      </c>
      <c r="J5" s="170" t="s">
        <v>109</v>
      </c>
      <c r="K5" s="214"/>
      <c r="L5" s="168" t="s">
        <v>103</v>
      </c>
      <c r="M5" s="164" t="s">
        <v>104</v>
      </c>
      <c r="N5" s="165" t="s">
        <v>105</v>
      </c>
      <c r="O5" s="164" t="s">
        <v>108</v>
      </c>
      <c r="P5" s="170" t="s">
        <v>109</v>
      </c>
    </row>
    <row r="6" spans="1:16" ht="12.75">
      <c r="A6" s="131" t="s">
        <v>228</v>
      </c>
      <c r="B6" s="132" t="s">
        <v>271</v>
      </c>
      <c r="C6" s="133">
        <v>0.6</v>
      </c>
      <c r="D6" s="171" t="s">
        <v>230</v>
      </c>
      <c r="E6" s="194" t="s">
        <v>100</v>
      </c>
      <c r="F6" s="137">
        <v>45.325</v>
      </c>
      <c r="G6" s="134">
        <v>1</v>
      </c>
      <c r="H6" s="135">
        <v>41160</v>
      </c>
      <c r="I6" s="158">
        <v>33.475</v>
      </c>
      <c r="J6" s="158">
        <v>19.7</v>
      </c>
      <c r="K6" s="62"/>
      <c r="L6" s="137">
        <v>57</v>
      </c>
      <c r="M6" s="134">
        <v>4.5</v>
      </c>
      <c r="N6" s="135">
        <v>41180</v>
      </c>
      <c r="O6" s="134">
        <v>35.3</v>
      </c>
      <c r="P6" s="134">
        <v>18.2</v>
      </c>
    </row>
    <row r="7" spans="1:16" ht="12.75">
      <c r="A7" s="131" t="s">
        <v>228</v>
      </c>
      <c r="B7" s="132" t="s">
        <v>272</v>
      </c>
      <c r="C7" s="133">
        <v>1.2</v>
      </c>
      <c r="D7" s="171" t="s">
        <v>230</v>
      </c>
      <c r="E7" s="194" t="s">
        <v>100</v>
      </c>
      <c r="F7" s="137">
        <v>47.85</v>
      </c>
      <c r="G7" s="134">
        <v>1</v>
      </c>
      <c r="H7" s="135">
        <v>41169</v>
      </c>
      <c r="I7" s="158">
        <v>34.7</v>
      </c>
      <c r="J7" s="158">
        <v>18.675</v>
      </c>
      <c r="K7" s="62"/>
      <c r="L7" s="94" t="s">
        <v>115</v>
      </c>
      <c r="M7" s="93" t="s">
        <v>115</v>
      </c>
      <c r="N7" s="93" t="s">
        <v>115</v>
      </c>
      <c r="O7" s="93" t="s">
        <v>115</v>
      </c>
      <c r="P7" s="93" t="s">
        <v>115</v>
      </c>
    </row>
    <row r="8" spans="1:16" ht="12.75">
      <c r="A8" s="131" t="s">
        <v>228</v>
      </c>
      <c r="B8" s="132" t="s">
        <v>273</v>
      </c>
      <c r="C8" s="133">
        <v>1.7</v>
      </c>
      <c r="D8" s="171" t="s">
        <v>230</v>
      </c>
      <c r="E8" s="194"/>
      <c r="F8" s="137">
        <v>42.2</v>
      </c>
      <c r="G8" s="134">
        <v>1</v>
      </c>
      <c r="H8" s="135">
        <v>41173</v>
      </c>
      <c r="I8" s="158">
        <v>35.4</v>
      </c>
      <c r="J8" s="158">
        <v>18.525</v>
      </c>
      <c r="K8" s="62"/>
      <c r="L8" s="94" t="s">
        <v>115</v>
      </c>
      <c r="M8" s="93" t="s">
        <v>115</v>
      </c>
      <c r="N8" s="93" t="s">
        <v>115</v>
      </c>
      <c r="O8" s="93" t="s">
        <v>115</v>
      </c>
      <c r="P8" s="93" t="s">
        <v>115</v>
      </c>
    </row>
    <row r="9" spans="1:16" ht="12.75">
      <c r="A9" s="131" t="s">
        <v>18</v>
      </c>
      <c r="B9" s="132" t="s">
        <v>172</v>
      </c>
      <c r="C9" s="133">
        <v>1.8</v>
      </c>
      <c r="D9" s="171" t="s">
        <v>233</v>
      </c>
      <c r="E9" s="194" t="s">
        <v>100</v>
      </c>
      <c r="F9" s="137">
        <v>42.575</v>
      </c>
      <c r="G9" s="134">
        <v>1</v>
      </c>
      <c r="H9" s="135">
        <v>41169</v>
      </c>
      <c r="I9" s="158">
        <v>35.5</v>
      </c>
      <c r="J9" s="158">
        <v>18.675</v>
      </c>
      <c r="K9" s="62"/>
      <c r="L9" s="94" t="s">
        <v>115</v>
      </c>
      <c r="M9" s="93" t="s">
        <v>115</v>
      </c>
      <c r="N9" s="93" t="s">
        <v>115</v>
      </c>
      <c r="O9" s="93" t="s">
        <v>115</v>
      </c>
      <c r="P9" s="93" t="s">
        <v>115</v>
      </c>
    </row>
    <row r="10" spans="1:16" ht="12.75">
      <c r="A10" s="131" t="s">
        <v>22</v>
      </c>
      <c r="B10" s="132">
        <v>6092</v>
      </c>
      <c r="C10" s="133">
        <v>0.9</v>
      </c>
      <c r="D10" s="171" t="s">
        <v>246</v>
      </c>
      <c r="E10" s="194" t="s">
        <v>100</v>
      </c>
      <c r="F10" s="137">
        <v>43.575</v>
      </c>
      <c r="G10" s="134">
        <v>1</v>
      </c>
      <c r="H10" s="135">
        <v>41165</v>
      </c>
      <c r="I10" s="158">
        <v>34.65</v>
      </c>
      <c r="J10" s="158">
        <v>19.625</v>
      </c>
      <c r="K10" s="62"/>
      <c r="L10" s="94" t="s">
        <v>115</v>
      </c>
      <c r="M10" s="93" t="s">
        <v>115</v>
      </c>
      <c r="N10" s="93" t="s">
        <v>115</v>
      </c>
      <c r="O10" s="93" t="s">
        <v>115</v>
      </c>
      <c r="P10" s="93" t="s">
        <v>115</v>
      </c>
    </row>
    <row r="11" spans="1:16" ht="12.75">
      <c r="A11" s="131" t="s">
        <v>25</v>
      </c>
      <c r="B11" s="132" t="s">
        <v>181</v>
      </c>
      <c r="C11" s="133">
        <v>1</v>
      </c>
      <c r="D11" s="171" t="s">
        <v>233</v>
      </c>
      <c r="E11" s="194" t="s">
        <v>100</v>
      </c>
      <c r="F11" s="137">
        <v>44.75</v>
      </c>
      <c r="G11" s="134">
        <v>1</v>
      </c>
      <c r="H11" s="135">
        <v>41162</v>
      </c>
      <c r="I11" s="158">
        <v>34.8</v>
      </c>
      <c r="J11" s="158">
        <v>18.95</v>
      </c>
      <c r="K11" s="62"/>
      <c r="L11" s="94" t="s">
        <v>115</v>
      </c>
      <c r="M11" s="93" t="s">
        <v>115</v>
      </c>
      <c r="N11" s="93" t="s">
        <v>115</v>
      </c>
      <c r="O11" s="93" t="s">
        <v>115</v>
      </c>
      <c r="P11" s="93" t="s">
        <v>115</v>
      </c>
    </row>
    <row r="12" spans="1:16" ht="12.75">
      <c r="A12" s="131" t="s">
        <v>25</v>
      </c>
      <c r="B12" s="132" t="s">
        <v>274</v>
      </c>
      <c r="C12" s="133">
        <v>1.4</v>
      </c>
      <c r="D12" s="171" t="s">
        <v>240</v>
      </c>
      <c r="E12" s="194"/>
      <c r="F12" s="137">
        <v>41.6</v>
      </c>
      <c r="G12" s="134">
        <v>1</v>
      </c>
      <c r="H12" s="135">
        <v>41173</v>
      </c>
      <c r="I12" s="158">
        <v>35.625</v>
      </c>
      <c r="J12" s="158">
        <v>18.575</v>
      </c>
      <c r="K12" s="62"/>
      <c r="L12" s="94" t="s">
        <v>115</v>
      </c>
      <c r="M12" s="93" t="s">
        <v>115</v>
      </c>
      <c r="N12" s="93" t="s">
        <v>115</v>
      </c>
      <c r="O12" s="93" t="s">
        <v>115</v>
      </c>
      <c r="P12" s="93" t="s">
        <v>115</v>
      </c>
    </row>
    <row r="13" spans="1:16" ht="12.75">
      <c r="A13" s="131" t="s">
        <v>25</v>
      </c>
      <c r="B13" s="132" t="s">
        <v>275</v>
      </c>
      <c r="C13" s="133">
        <v>1.8</v>
      </c>
      <c r="D13" s="171" t="s">
        <v>240</v>
      </c>
      <c r="E13" s="194"/>
      <c r="F13" s="137">
        <v>41.225</v>
      </c>
      <c r="G13" s="134">
        <v>1</v>
      </c>
      <c r="H13" s="135">
        <v>41169</v>
      </c>
      <c r="I13" s="158">
        <v>35.5</v>
      </c>
      <c r="J13" s="158">
        <v>18.45</v>
      </c>
      <c r="K13" s="62"/>
      <c r="L13" s="94" t="s">
        <v>115</v>
      </c>
      <c r="M13" s="93" t="s">
        <v>115</v>
      </c>
      <c r="N13" s="93" t="s">
        <v>115</v>
      </c>
      <c r="O13" s="93" t="s">
        <v>115</v>
      </c>
      <c r="P13" s="93" t="s">
        <v>115</v>
      </c>
    </row>
    <row r="14" spans="1:16" ht="12.75">
      <c r="A14" s="131" t="s">
        <v>25</v>
      </c>
      <c r="B14" s="132" t="s">
        <v>276</v>
      </c>
      <c r="C14" s="133">
        <v>2</v>
      </c>
      <c r="D14" s="171" t="s">
        <v>240</v>
      </c>
      <c r="E14" s="194"/>
      <c r="F14" s="137">
        <v>40.35</v>
      </c>
      <c r="G14" s="134">
        <v>1</v>
      </c>
      <c r="H14" s="135">
        <v>41173</v>
      </c>
      <c r="I14" s="158">
        <v>35.1</v>
      </c>
      <c r="J14" s="158">
        <v>18.6</v>
      </c>
      <c r="K14" s="62"/>
      <c r="L14" s="94" t="s">
        <v>115</v>
      </c>
      <c r="M14" s="93" t="s">
        <v>115</v>
      </c>
      <c r="N14" s="93" t="s">
        <v>115</v>
      </c>
      <c r="O14" s="93" t="s">
        <v>115</v>
      </c>
      <c r="P14" s="93" t="s">
        <v>115</v>
      </c>
    </row>
    <row r="15" spans="1:16" ht="12.75">
      <c r="A15" s="131" t="s">
        <v>238</v>
      </c>
      <c r="B15" s="132" t="s">
        <v>277</v>
      </c>
      <c r="C15" s="133">
        <v>0.8</v>
      </c>
      <c r="D15" s="171" t="s">
        <v>240</v>
      </c>
      <c r="E15" s="194" t="s">
        <v>100</v>
      </c>
      <c r="F15" s="137">
        <v>43.475</v>
      </c>
      <c r="G15" s="134">
        <v>1</v>
      </c>
      <c r="H15" s="135">
        <v>41162</v>
      </c>
      <c r="I15" s="158">
        <v>34.7552</v>
      </c>
      <c r="J15" s="158">
        <v>19.8334</v>
      </c>
      <c r="K15" s="62"/>
      <c r="L15" s="94" t="s">
        <v>115</v>
      </c>
      <c r="M15" s="93" t="s">
        <v>115</v>
      </c>
      <c r="N15" s="93" t="s">
        <v>115</v>
      </c>
      <c r="O15" s="93" t="s">
        <v>115</v>
      </c>
      <c r="P15" s="93" t="s">
        <v>115</v>
      </c>
    </row>
    <row r="16" spans="1:16" ht="12.75">
      <c r="A16" s="131" t="s">
        <v>238</v>
      </c>
      <c r="B16" s="132" t="s">
        <v>278</v>
      </c>
      <c r="C16" s="133">
        <v>1</v>
      </c>
      <c r="D16" s="171" t="s">
        <v>240</v>
      </c>
      <c r="E16" s="194" t="s">
        <v>100</v>
      </c>
      <c r="F16" s="137">
        <v>43.075</v>
      </c>
      <c r="G16" s="134">
        <v>1</v>
      </c>
      <c r="H16" s="135">
        <v>41165</v>
      </c>
      <c r="I16" s="158">
        <v>35.625</v>
      </c>
      <c r="J16" s="158">
        <v>19.125</v>
      </c>
      <c r="K16" s="62"/>
      <c r="L16" s="94" t="s">
        <v>115</v>
      </c>
      <c r="M16" s="93" t="s">
        <v>115</v>
      </c>
      <c r="N16" s="93" t="s">
        <v>115</v>
      </c>
      <c r="O16" s="93" t="s">
        <v>115</v>
      </c>
      <c r="P16" s="93" t="s">
        <v>115</v>
      </c>
    </row>
    <row r="17" spans="1:16" ht="12.75">
      <c r="A17" s="131" t="s">
        <v>238</v>
      </c>
      <c r="B17" s="132" t="s">
        <v>279</v>
      </c>
      <c r="C17" s="133">
        <v>1.5</v>
      </c>
      <c r="D17" s="171" t="s">
        <v>240</v>
      </c>
      <c r="E17" s="194" t="s">
        <v>100</v>
      </c>
      <c r="F17" s="137">
        <v>43.75</v>
      </c>
      <c r="G17" s="134">
        <v>1</v>
      </c>
      <c r="H17" s="135">
        <v>41173</v>
      </c>
      <c r="I17" s="158">
        <v>36.425</v>
      </c>
      <c r="J17" s="158">
        <v>18.3</v>
      </c>
      <c r="K17" s="62"/>
      <c r="L17" s="94" t="s">
        <v>115</v>
      </c>
      <c r="M17" s="93" t="s">
        <v>115</v>
      </c>
      <c r="N17" s="93" t="s">
        <v>115</v>
      </c>
      <c r="O17" s="93" t="s">
        <v>115</v>
      </c>
      <c r="P17" s="93" t="s">
        <v>115</v>
      </c>
    </row>
    <row r="18" spans="1:16" ht="12.75">
      <c r="A18" s="131" t="s">
        <v>238</v>
      </c>
      <c r="B18" s="132" t="s">
        <v>280</v>
      </c>
      <c r="C18" s="133">
        <v>1.8</v>
      </c>
      <c r="D18" s="171" t="s">
        <v>240</v>
      </c>
      <c r="E18" s="194"/>
      <c r="F18" s="137">
        <v>42.3</v>
      </c>
      <c r="G18" s="134">
        <v>1</v>
      </c>
      <c r="H18" s="135">
        <v>41169</v>
      </c>
      <c r="I18" s="158">
        <v>35.3211</v>
      </c>
      <c r="J18" s="158">
        <v>18.439</v>
      </c>
      <c r="K18" s="62"/>
      <c r="L18" s="94" t="s">
        <v>115</v>
      </c>
      <c r="M18" s="93" t="s">
        <v>115</v>
      </c>
      <c r="N18" s="93" t="s">
        <v>115</v>
      </c>
      <c r="O18" s="93" t="s">
        <v>115</v>
      </c>
      <c r="P18" s="93" t="s">
        <v>115</v>
      </c>
    </row>
    <row r="19" spans="1:16" ht="12.75">
      <c r="A19" s="131" t="s">
        <v>238</v>
      </c>
      <c r="B19" s="132">
        <v>202</v>
      </c>
      <c r="C19" s="133">
        <v>2</v>
      </c>
      <c r="D19" s="171" t="s">
        <v>230</v>
      </c>
      <c r="E19" s="194" t="s">
        <v>100</v>
      </c>
      <c r="F19" s="137">
        <v>42.95</v>
      </c>
      <c r="G19" s="134">
        <v>1</v>
      </c>
      <c r="H19" s="135">
        <v>41173</v>
      </c>
      <c r="I19" s="158">
        <v>35.2</v>
      </c>
      <c r="J19" s="158">
        <v>19</v>
      </c>
      <c r="K19" s="62"/>
      <c r="L19" s="94" t="s">
        <v>115</v>
      </c>
      <c r="M19" s="93" t="s">
        <v>115</v>
      </c>
      <c r="N19" s="93" t="s">
        <v>115</v>
      </c>
      <c r="O19" s="93" t="s">
        <v>115</v>
      </c>
      <c r="P19" s="93" t="s">
        <v>115</v>
      </c>
    </row>
    <row r="20" spans="1:16" ht="12.75">
      <c r="A20" s="131" t="s">
        <v>44</v>
      </c>
      <c r="B20" s="132" t="s">
        <v>194</v>
      </c>
      <c r="C20" s="133">
        <v>1.4</v>
      </c>
      <c r="D20" s="171" t="s">
        <v>246</v>
      </c>
      <c r="E20" s="194" t="s">
        <v>100</v>
      </c>
      <c r="F20" s="137">
        <v>43.5</v>
      </c>
      <c r="G20" s="134">
        <v>1</v>
      </c>
      <c r="H20" s="135">
        <v>41165</v>
      </c>
      <c r="I20" s="158">
        <v>35.275</v>
      </c>
      <c r="J20" s="158">
        <v>18.975</v>
      </c>
      <c r="K20" s="62"/>
      <c r="L20" s="94" t="s">
        <v>115</v>
      </c>
      <c r="M20" s="93" t="s">
        <v>115</v>
      </c>
      <c r="N20" s="93" t="s">
        <v>115</v>
      </c>
      <c r="O20" s="93" t="s">
        <v>115</v>
      </c>
      <c r="P20" s="93" t="s">
        <v>115</v>
      </c>
    </row>
    <row r="21" spans="1:16" ht="12.75">
      <c r="A21" s="131" t="s">
        <v>247</v>
      </c>
      <c r="B21" s="132" t="s">
        <v>281</v>
      </c>
      <c r="C21" s="133">
        <v>1.4</v>
      </c>
      <c r="D21" s="171" t="s">
        <v>240</v>
      </c>
      <c r="E21" s="194" t="s">
        <v>100</v>
      </c>
      <c r="F21" s="137">
        <v>44.625</v>
      </c>
      <c r="G21" s="134">
        <v>1</v>
      </c>
      <c r="H21" s="135">
        <v>41173</v>
      </c>
      <c r="I21" s="158">
        <v>35.55</v>
      </c>
      <c r="J21" s="158">
        <v>18.7</v>
      </c>
      <c r="K21" s="62"/>
      <c r="L21" s="94" t="s">
        <v>115</v>
      </c>
      <c r="M21" s="93" t="s">
        <v>115</v>
      </c>
      <c r="N21" s="93" t="s">
        <v>115</v>
      </c>
      <c r="O21" s="93" t="s">
        <v>115</v>
      </c>
      <c r="P21" s="93" t="s">
        <v>115</v>
      </c>
    </row>
    <row r="22" spans="1:16" ht="12.75">
      <c r="A22" s="131" t="s">
        <v>249</v>
      </c>
      <c r="B22" s="132" t="s">
        <v>250</v>
      </c>
      <c r="C22" s="133">
        <v>0.4</v>
      </c>
      <c r="D22" s="171" t="s">
        <v>230</v>
      </c>
      <c r="E22" s="194"/>
      <c r="F22" s="137">
        <v>39</v>
      </c>
      <c r="G22" s="134">
        <v>1</v>
      </c>
      <c r="H22" s="135">
        <v>41160</v>
      </c>
      <c r="I22" s="158">
        <v>32.5</v>
      </c>
      <c r="J22" s="158">
        <v>20.5</v>
      </c>
      <c r="K22" s="62"/>
      <c r="L22" s="137">
        <v>60</v>
      </c>
      <c r="M22" s="134">
        <v>2.8</v>
      </c>
      <c r="N22" s="135">
        <v>41178</v>
      </c>
      <c r="O22" s="134">
        <v>33.7</v>
      </c>
      <c r="P22" s="134">
        <v>19.2</v>
      </c>
    </row>
    <row r="23" spans="1:16" ht="12.75">
      <c r="A23" s="131" t="s">
        <v>249</v>
      </c>
      <c r="B23" s="132" t="s">
        <v>251</v>
      </c>
      <c r="C23" s="133">
        <v>0.8</v>
      </c>
      <c r="D23" s="171" t="s">
        <v>230</v>
      </c>
      <c r="E23" s="194" t="s">
        <v>100</v>
      </c>
      <c r="F23" s="137">
        <v>45.525</v>
      </c>
      <c r="G23" s="134">
        <v>1</v>
      </c>
      <c r="H23" s="135">
        <v>41160</v>
      </c>
      <c r="I23" s="158">
        <v>33.225</v>
      </c>
      <c r="J23" s="158">
        <v>19.775</v>
      </c>
      <c r="K23" s="62"/>
      <c r="L23" s="137">
        <v>67</v>
      </c>
      <c r="M23" s="134">
        <v>2.5</v>
      </c>
      <c r="N23" s="135">
        <v>41180</v>
      </c>
      <c r="O23" s="134">
        <v>34.4</v>
      </c>
      <c r="P23" s="134">
        <v>18.5</v>
      </c>
    </row>
    <row r="24" spans="1:16" ht="12.75">
      <c r="A24" s="131" t="s">
        <v>249</v>
      </c>
      <c r="B24" s="132" t="s">
        <v>252</v>
      </c>
      <c r="C24" s="133">
        <v>1.4</v>
      </c>
      <c r="D24" s="171" t="s">
        <v>230</v>
      </c>
      <c r="E24" s="194"/>
      <c r="F24" s="137">
        <v>41.575</v>
      </c>
      <c r="G24" s="134">
        <v>1</v>
      </c>
      <c r="H24" s="135">
        <v>41165</v>
      </c>
      <c r="I24" s="158">
        <v>35.575</v>
      </c>
      <c r="J24" s="158">
        <v>18.55</v>
      </c>
      <c r="K24" s="62"/>
      <c r="L24" s="137">
        <v>35</v>
      </c>
      <c r="M24" s="134">
        <v>3.5</v>
      </c>
      <c r="N24" s="135">
        <v>41185</v>
      </c>
      <c r="O24" s="134">
        <v>35.5</v>
      </c>
      <c r="P24" s="134">
        <v>18.3</v>
      </c>
    </row>
    <row r="25" spans="1:16" ht="12.75">
      <c r="A25" s="131" t="s">
        <v>249</v>
      </c>
      <c r="B25" s="132" t="s">
        <v>253</v>
      </c>
      <c r="C25" s="133">
        <v>1.6</v>
      </c>
      <c r="D25" s="171" t="s">
        <v>230</v>
      </c>
      <c r="E25" s="194"/>
      <c r="F25" s="137">
        <v>38.85</v>
      </c>
      <c r="G25" s="134">
        <v>1</v>
      </c>
      <c r="H25" s="135">
        <v>41165</v>
      </c>
      <c r="I25" s="158">
        <v>34.575</v>
      </c>
      <c r="J25" s="158">
        <v>18.675</v>
      </c>
      <c r="K25" s="62"/>
      <c r="L25" s="137">
        <v>58</v>
      </c>
      <c r="M25" s="134">
        <v>3.8</v>
      </c>
      <c r="N25" s="135">
        <v>41188</v>
      </c>
      <c r="O25" s="134">
        <v>34.6</v>
      </c>
      <c r="P25" s="134">
        <v>17.7</v>
      </c>
    </row>
    <row r="26" spans="1:16" ht="12.75">
      <c r="A26" s="131" t="s">
        <v>249</v>
      </c>
      <c r="B26" s="132" t="s">
        <v>254</v>
      </c>
      <c r="C26" s="133">
        <v>1.7</v>
      </c>
      <c r="D26" s="171" t="s">
        <v>230</v>
      </c>
      <c r="E26" s="194" t="s">
        <v>100</v>
      </c>
      <c r="F26" s="137">
        <v>43.9</v>
      </c>
      <c r="G26" s="134">
        <v>1</v>
      </c>
      <c r="H26" s="135">
        <v>41169</v>
      </c>
      <c r="I26" s="158">
        <v>33.85</v>
      </c>
      <c r="J26" s="158">
        <v>19.55</v>
      </c>
      <c r="K26" s="62"/>
      <c r="L26" s="137">
        <v>58</v>
      </c>
      <c r="M26" s="134">
        <v>3.5</v>
      </c>
      <c r="N26" s="135">
        <v>41189</v>
      </c>
      <c r="O26" s="134">
        <v>34.2</v>
      </c>
      <c r="P26" s="134">
        <v>18.4</v>
      </c>
    </row>
    <row r="27" spans="1:16" ht="12.75">
      <c r="A27" s="131" t="s">
        <v>298</v>
      </c>
      <c r="B27" s="132" t="s">
        <v>282</v>
      </c>
      <c r="C27" s="133">
        <v>1.1</v>
      </c>
      <c r="D27" s="171" t="s">
        <v>240</v>
      </c>
      <c r="E27" s="194" t="s">
        <v>100</v>
      </c>
      <c r="F27" s="137">
        <v>42.575</v>
      </c>
      <c r="G27" s="134">
        <v>1</v>
      </c>
      <c r="H27" s="135">
        <v>41165</v>
      </c>
      <c r="I27" s="158">
        <v>35.8</v>
      </c>
      <c r="J27" s="158">
        <v>19.1</v>
      </c>
      <c r="K27" s="62"/>
      <c r="L27" s="94" t="s">
        <v>115</v>
      </c>
      <c r="M27" s="93" t="s">
        <v>115</v>
      </c>
      <c r="N27" s="93" t="s">
        <v>115</v>
      </c>
      <c r="O27" s="93" t="s">
        <v>115</v>
      </c>
      <c r="P27" s="93" t="s">
        <v>115</v>
      </c>
    </row>
    <row r="28" spans="1:16" ht="12.75">
      <c r="A28" s="131" t="s">
        <v>298</v>
      </c>
      <c r="B28" s="132" t="s">
        <v>283</v>
      </c>
      <c r="C28" s="133">
        <v>1.4</v>
      </c>
      <c r="D28" s="171" t="s">
        <v>240</v>
      </c>
      <c r="E28" s="194" t="s">
        <v>100</v>
      </c>
      <c r="F28" s="137">
        <v>45.725</v>
      </c>
      <c r="G28" s="134">
        <v>1</v>
      </c>
      <c r="H28" s="135">
        <v>41169</v>
      </c>
      <c r="I28" s="158">
        <v>36.375</v>
      </c>
      <c r="J28" s="158">
        <v>18.275</v>
      </c>
      <c r="K28" s="62"/>
      <c r="L28" s="94" t="s">
        <v>115</v>
      </c>
      <c r="M28" s="93" t="s">
        <v>115</v>
      </c>
      <c r="N28" s="93" t="s">
        <v>115</v>
      </c>
      <c r="O28" s="93" t="s">
        <v>115</v>
      </c>
      <c r="P28" s="93" t="s">
        <v>115</v>
      </c>
    </row>
    <row r="29" spans="1:16" ht="12.75">
      <c r="A29" s="131" t="s">
        <v>298</v>
      </c>
      <c r="B29" s="132" t="s">
        <v>256</v>
      </c>
      <c r="C29" s="133">
        <v>1.8</v>
      </c>
      <c r="D29" s="171" t="s">
        <v>240</v>
      </c>
      <c r="E29" s="194" t="s">
        <v>100</v>
      </c>
      <c r="F29" s="137">
        <v>43.15</v>
      </c>
      <c r="G29" s="134">
        <v>1</v>
      </c>
      <c r="H29" s="135">
        <v>41169</v>
      </c>
      <c r="I29" s="158">
        <v>35.425</v>
      </c>
      <c r="J29" s="158">
        <v>18.7</v>
      </c>
      <c r="K29" s="62"/>
      <c r="L29" s="94" t="s">
        <v>115</v>
      </c>
      <c r="M29" s="93" t="s">
        <v>115</v>
      </c>
      <c r="N29" s="93" t="s">
        <v>115</v>
      </c>
      <c r="O29" s="93" t="s">
        <v>115</v>
      </c>
      <c r="P29" s="93" t="s">
        <v>115</v>
      </c>
    </row>
    <row r="30" spans="1:16" ht="12.75">
      <c r="A30" s="131" t="s">
        <v>13</v>
      </c>
      <c r="B30" s="132" t="s">
        <v>202</v>
      </c>
      <c r="C30" s="133">
        <v>1.5</v>
      </c>
      <c r="D30" s="171" t="s">
        <v>233</v>
      </c>
      <c r="E30" s="194" t="s">
        <v>100</v>
      </c>
      <c r="F30" s="137">
        <v>43.05</v>
      </c>
      <c r="G30" s="134">
        <v>1</v>
      </c>
      <c r="H30" s="135">
        <v>41165</v>
      </c>
      <c r="I30" s="158">
        <v>35.075</v>
      </c>
      <c r="J30" s="158">
        <v>18.85</v>
      </c>
      <c r="K30" s="62"/>
      <c r="L30" s="94" t="s">
        <v>115</v>
      </c>
      <c r="M30" s="93" t="s">
        <v>115</v>
      </c>
      <c r="N30" s="93" t="s">
        <v>115</v>
      </c>
      <c r="O30" s="93" t="s">
        <v>115</v>
      </c>
      <c r="P30" s="93" t="s">
        <v>115</v>
      </c>
    </row>
    <row r="31" spans="1:16" ht="12.75">
      <c r="A31" s="131" t="s">
        <v>260</v>
      </c>
      <c r="B31" s="132" t="s">
        <v>251</v>
      </c>
      <c r="C31" s="133">
        <v>0.8</v>
      </c>
      <c r="D31" s="171" t="s">
        <v>230</v>
      </c>
      <c r="E31" s="194" t="s">
        <v>100</v>
      </c>
      <c r="F31" s="137">
        <v>45.95</v>
      </c>
      <c r="G31" s="134">
        <v>1</v>
      </c>
      <c r="H31" s="135">
        <v>41160</v>
      </c>
      <c r="I31" s="158">
        <v>32.925</v>
      </c>
      <c r="J31" s="158">
        <v>19.85</v>
      </c>
      <c r="K31" s="62"/>
      <c r="L31" s="94" t="s">
        <v>115</v>
      </c>
      <c r="M31" s="93" t="s">
        <v>115</v>
      </c>
      <c r="N31" s="93" t="s">
        <v>115</v>
      </c>
      <c r="O31" s="93" t="s">
        <v>115</v>
      </c>
      <c r="P31" s="93" t="s">
        <v>115</v>
      </c>
    </row>
    <row r="32" spans="1:16" ht="12.75">
      <c r="A32" s="131" t="s">
        <v>260</v>
      </c>
      <c r="B32" s="132" t="s">
        <v>284</v>
      </c>
      <c r="C32" s="133">
        <v>1.4</v>
      </c>
      <c r="D32" s="171" t="s">
        <v>230</v>
      </c>
      <c r="E32" s="194"/>
      <c r="F32" s="137">
        <v>40.8</v>
      </c>
      <c r="G32" s="134">
        <v>1</v>
      </c>
      <c r="H32" s="135">
        <v>41162</v>
      </c>
      <c r="I32" s="158">
        <v>35.95</v>
      </c>
      <c r="J32" s="158">
        <v>18.3</v>
      </c>
      <c r="K32" s="62"/>
      <c r="L32" s="94" t="s">
        <v>115</v>
      </c>
      <c r="M32" s="93" t="s">
        <v>115</v>
      </c>
      <c r="N32" s="93" t="s">
        <v>115</v>
      </c>
      <c r="O32" s="93" t="s">
        <v>115</v>
      </c>
      <c r="P32" s="93" t="s">
        <v>115</v>
      </c>
    </row>
    <row r="33" spans="1:16" ht="12.75">
      <c r="A33" s="131" t="s">
        <v>260</v>
      </c>
      <c r="B33" s="132" t="s">
        <v>285</v>
      </c>
      <c r="C33" s="133">
        <v>1.7</v>
      </c>
      <c r="D33" s="171" t="s">
        <v>230</v>
      </c>
      <c r="E33" s="194" t="s">
        <v>100</v>
      </c>
      <c r="F33" s="137">
        <v>42.675</v>
      </c>
      <c r="G33" s="134">
        <v>1</v>
      </c>
      <c r="H33" s="135">
        <v>41173</v>
      </c>
      <c r="I33" s="158">
        <v>34.95</v>
      </c>
      <c r="J33" s="158">
        <v>18.9</v>
      </c>
      <c r="K33" s="62"/>
      <c r="L33" s="137">
        <v>58</v>
      </c>
      <c r="M33" s="134">
        <v>3.8</v>
      </c>
      <c r="N33" s="135">
        <v>41184</v>
      </c>
      <c r="O33" s="134">
        <v>35.5</v>
      </c>
      <c r="P33" s="134">
        <v>17.3</v>
      </c>
    </row>
    <row r="34" spans="1:16" ht="12.75">
      <c r="A34" s="131"/>
      <c r="B34" s="132"/>
      <c r="C34" s="133"/>
      <c r="D34" s="174"/>
      <c r="E34" s="196"/>
      <c r="F34" s="175"/>
      <c r="G34" s="176"/>
      <c r="H34" s="135"/>
      <c r="I34" s="135"/>
      <c r="J34" s="135"/>
      <c r="K34" s="62"/>
      <c r="L34" s="137"/>
      <c r="M34" s="134"/>
      <c r="N34" s="135"/>
      <c r="O34" s="134"/>
      <c r="P34" s="134"/>
    </row>
    <row r="35" spans="1:16" ht="12.75">
      <c r="A35" s="140" t="s">
        <v>2</v>
      </c>
      <c r="B35" s="141"/>
      <c r="C35" s="142"/>
      <c r="D35" s="158"/>
      <c r="E35" s="194"/>
      <c r="F35" s="137">
        <f>AVERAGE(F6:F33)</f>
        <v>43.06785714285714</v>
      </c>
      <c r="G35" s="134">
        <v>1</v>
      </c>
      <c r="H35" s="145">
        <f>AVERAGE(H6:H33)</f>
        <v>41166.96428571428</v>
      </c>
      <c r="I35" s="142">
        <f>AVERAGE(I6:I33)</f>
        <v>34.96879642857143</v>
      </c>
      <c r="J35" s="142">
        <f>AVERAGE(J6:J33)</f>
        <v>18.97044285714286</v>
      </c>
      <c r="K35" s="205"/>
      <c r="L35" s="147">
        <v>62</v>
      </c>
      <c r="M35" s="143">
        <v>2.9</v>
      </c>
      <c r="N35" s="145">
        <v>41184</v>
      </c>
      <c r="O35" s="143">
        <v>35.4</v>
      </c>
      <c r="P35" s="143">
        <v>17.7</v>
      </c>
    </row>
    <row r="36" spans="1:16" ht="12.75">
      <c r="A36" s="38" t="s">
        <v>10</v>
      </c>
      <c r="B36" s="148"/>
      <c r="C36" s="50"/>
      <c r="D36" s="50"/>
      <c r="E36" s="194"/>
      <c r="F36" s="160">
        <v>5.09191</v>
      </c>
      <c r="G36" s="93" t="s">
        <v>297</v>
      </c>
      <c r="H36" s="93" t="s">
        <v>115</v>
      </c>
      <c r="I36" s="50">
        <v>1.06949</v>
      </c>
      <c r="J36" s="50">
        <v>0.53754</v>
      </c>
      <c r="K36" s="206"/>
      <c r="L36" s="137">
        <v>4</v>
      </c>
      <c r="M36" s="150">
        <v>0.6</v>
      </c>
      <c r="N36" s="93" t="s">
        <v>115</v>
      </c>
      <c r="O36" s="50">
        <v>0.4</v>
      </c>
      <c r="P36" s="50">
        <v>0.2</v>
      </c>
    </row>
    <row r="37" spans="1:23" s="31" customFormat="1" ht="16.5" customHeight="1">
      <c r="A37" s="38" t="s">
        <v>296</v>
      </c>
      <c r="B37" s="14"/>
      <c r="C37" s="26"/>
      <c r="D37" s="110"/>
      <c r="E37" s="11"/>
      <c r="F37" s="13"/>
      <c r="G37" s="36"/>
      <c r="H37" s="102"/>
      <c r="I37" s="18"/>
      <c r="J37" s="18"/>
      <c r="K37" s="18"/>
      <c r="L37" s="18"/>
      <c r="M37" s="18"/>
      <c r="N37" s="18"/>
      <c r="O37" s="35"/>
      <c r="P37" s="20"/>
      <c r="Q37" s="117"/>
      <c r="R37" s="35"/>
      <c r="S37" s="15"/>
      <c r="T37" s="35"/>
      <c r="U37" s="35"/>
      <c r="V37" s="44"/>
      <c r="W37" s="28"/>
    </row>
    <row r="38" spans="1:16" ht="12">
      <c r="A38" s="173" t="s">
        <v>286</v>
      </c>
      <c r="B38" s="148"/>
      <c r="C38" s="50"/>
      <c r="D38" s="50"/>
      <c r="E38" s="111"/>
      <c r="F38" s="161"/>
      <c r="G38" s="38"/>
      <c r="H38" s="39"/>
      <c r="I38" s="39"/>
      <c r="J38" s="39"/>
      <c r="K38" s="203"/>
      <c r="L38" s="153"/>
      <c r="M38" s="9"/>
      <c r="N38" s="153"/>
      <c r="O38" s="153"/>
      <c r="P38" s="45"/>
    </row>
    <row r="39" spans="1:16" ht="12">
      <c r="A39" s="155" t="s">
        <v>3</v>
      </c>
      <c r="B39" s="21"/>
      <c r="C39" s="22"/>
      <c r="D39" s="22"/>
      <c r="E39" s="61"/>
      <c r="F39" s="28"/>
      <c r="G39" s="28"/>
      <c r="H39" s="46"/>
      <c r="I39" s="46"/>
      <c r="J39" s="46"/>
      <c r="K39" s="8"/>
      <c r="L39" s="8"/>
      <c r="M39" s="33"/>
      <c r="N39" s="28"/>
      <c r="O39" s="28"/>
      <c r="P39" s="28"/>
    </row>
  </sheetData>
  <sheetProtection/>
  <mergeCells count="1">
    <mergeCell ref="K4:P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8"/>
  <sheetViews>
    <sheetView zoomScalePageLayoutView="0" workbookViewId="0" topLeftCell="A1">
      <selection activeCell="F5" sqref="F5"/>
    </sheetView>
  </sheetViews>
  <sheetFormatPr defaultColWidth="9.140625" defaultRowHeight="12"/>
  <cols>
    <col min="1" max="1" width="15.28125" style="0" customWidth="1"/>
    <col min="2" max="2" width="15.7109375" style="0" bestFit="1" customWidth="1"/>
    <col min="3" max="3" width="8.28125" style="0" customWidth="1"/>
    <col min="4" max="4" width="2.421875" style="118" customWidth="1"/>
    <col min="5" max="5" width="5.57421875" style="0" customWidth="1"/>
    <col min="6" max="6" width="7.00390625" style="0" customWidth="1"/>
    <col min="7" max="7" width="7.28125" style="0" customWidth="1"/>
    <col min="8" max="8" width="1.7109375" style="118" customWidth="1"/>
    <col min="9" max="9" width="6.421875" style="0" customWidth="1"/>
    <col min="10" max="10" width="7.00390625" style="0" customWidth="1"/>
    <col min="11" max="11" width="6.8515625" style="0" customWidth="1"/>
    <col min="12" max="12" width="7.28125" style="0" customWidth="1"/>
  </cols>
  <sheetData>
    <row r="1" spans="1:12" ht="12">
      <c r="A1" s="83" t="s">
        <v>287</v>
      </c>
      <c r="B1" s="21"/>
      <c r="C1" s="22"/>
      <c r="D1" s="61"/>
      <c r="E1" s="28"/>
      <c r="F1" s="33"/>
      <c r="G1" s="28"/>
      <c r="H1" s="8"/>
      <c r="I1" s="8"/>
      <c r="J1" s="33"/>
      <c r="K1" s="33"/>
      <c r="L1" s="28"/>
    </row>
    <row r="2" spans="1:12" ht="18">
      <c r="A2" s="5" t="s">
        <v>288</v>
      </c>
      <c r="B2" s="54"/>
      <c r="C2" s="47"/>
      <c r="D2" s="104"/>
      <c r="E2" s="1"/>
      <c r="F2" s="177"/>
      <c r="G2" s="1"/>
      <c r="H2" s="3"/>
      <c r="I2" s="4"/>
      <c r="J2" s="177"/>
      <c r="K2" s="177"/>
      <c r="L2" s="1"/>
    </row>
    <row r="3" spans="1:12" ht="12.75">
      <c r="A3" s="7" t="s">
        <v>289</v>
      </c>
      <c r="B3" s="120"/>
      <c r="C3" s="121"/>
      <c r="D3" s="191"/>
      <c r="E3" s="31"/>
      <c r="F3" s="178"/>
      <c r="G3" s="31"/>
      <c r="H3" s="3"/>
      <c r="I3" s="4"/>
      <c r="J3" s="178"/>
      <c r="K3" s="178"/>
      <c r="L3" s="31"/>
    </row>
    <row r="4" spans="1:12" ht="12">
      <c r="A4" s="124"/>
      <c r="B4" s="125"/>
      <c r="C4" s="126"/>
      <c r="D4" s="192"/>
      <c r="E4" s="169" t="s">
        <v>268</v>
      </c>
      <c r="F4" s="179"/>
      <c r="G4" s="74"/>
      <c r="H4" s="290" t="s">
        <v>269</v>
      </c>
      <c r="I4" s="291"/>
      <c r="J4" s="291"/>
      <c r="K4" s="291"/>
      <c r="L4" s="291"/>
    </row>
    <row r="5" spans="1:12" ht="37.5">
      <c r="A5" s="128" t="s">
        <v>0</v>
      </c>
      <c r="B5" s="57" t="s">
        <v>1</v>
      </c>
      <c r="C5" s="70" t="s">
        <v>102</v>
      </c>
      <c r="D5" s="193"/>
      <c r="E5" s="163" t="s">
        <v>103</v>
      </c>
      <c r="F5" s="180" t="s">
        <v>290</v>
      </c>
      <c r="G5" s="164" t="s">
        <v>104</v>
      </c>
      <c r="H5" s="214"/>
      <c r="I5" s="168" t="s">
        <v>103</v>
      </c>
      <c r="J5" s="180" t="s">
        <v>291</v>
      </c>
      <c r="K5" s="180" t="s">
        <v>292</v>
      </c>
      <c r="L5" s="164" t="s">
        <v>104</v>
      </c>
    </row>
    <row r="6" spans="1:12" ht="12.75">
      <c r="A6" s="131" t="s">
        <v>18</v>
      </c>
      <c r="B6" s="132" t="s">
        <v>172</v>
      </c>
      <c r="C6" s="133">
        <v>1.8</v>
      </c>
      <c r="D6" s="194"/>
      <c r="E6" s="137">
        <v>49</v>
      </c>
      <c r="F6" s="181">
        <v>0</v>
      </c>
      <c r="G6" s="134">
        <v>1</v>
      </c>
      <c r="H6" s="62"/>
      <c r="I6" s="137"/>
      <c r="J6" s="182" t="s">
        <v>115</v>
      </c>
      <c r="K6" s="182" t="s">
        <v>115</v>
      </c>
      <c r="L6" s="134" t="s">
        <v>115</v>
      </c>
    </row>
    <row r="7" spans="1:12" ht="12.75">
      <c r="A7" s="131" t="s">
        <v>11</v>
      </c>
      <c r="B7" s="132" t="s">
        <v>59</v>
      </c>
      <c r="C7" s="133">
        <v>2.1</v>
      </c>
      <c r="D7" s="194" t="s">
        <v>100</v>
      </c>
      <c r="E7" s="137">
        <v>53.25</v>
      </c>
      <c r="F7" s="181">
        <v>0</v>
      </c>
      <c r="G7" s="134">
        <v>1</v>
      </c>
      <c r="H7" s="62"/>
      <c r="I7" s="137"/>
      <c r="J7" s="181" t="s">
        <v>115</v>
      </c>
      <c r="K7" s="181" t="s">
        <v>115</v>
      </c>
      <c r="L7" s="134" t="s">
        <v>115</v>
      </c>
    </row>
    <row r="8" spans="1:12" ht="12.75">
      <c r="A8" s="131" t="s">
        <v>4</v>
      </c>
      <c r="B8" s="132" t="s">
        <v>37</v>
      </c>
      <c r="C8" s="133">
        <v>2.4</v>
      </c>
      <c r="D8" s="194" t="s">
        <v>100</v>
      </c>
      <c r="E8" s="137">
        <v>52.625</v>
      </c>
      <c r="F8" s="181">
        <v>0</v>
      </c>
      <c r="G8" s="134">
        <v>1</v>
      </c>
      <c r="H8" s="62" t="s">
        <v>100</v>
      </c>
      <c r="I8" s="137">
        <v>75</v>
      </c>
      <c r="J8" s="181">
        <v>4</v>
      </c>
      <c r="K8" s="181">
        <v>83</v>
      </c>
      <c r="L8" s="134">
        <v>1</v>
      </c>
    </row>
    <row r="9" spans="1:12" ht="12.75">
      <c r="A9" s="131" t="s">
        <v>14</v>
      </c>
      <c r="B9" s="132" t="s">
        <v>65</v>
      </c>
      <c r="C9" s="133">
        <v>1.9</v>
      </c>
      <c r="D9" s="194" t="s">
        <v>100</v>
      </c>
      <c r="E9" s="137">
        <v>50.125</v>
      </c>
      <c r="F9" s="181">
        <v>0</v>
      </c>
      <c r="G9" s="134">
        <v>1</v>
      </c>
      <c r="H9" s="62"/>
      <c r="I9" s="137"/>
      <c r="J9" s="182" t="s">
        <v>115</v>
      </c>
      <c r="K9" s="182" t="s">
        <v>115</v>
      </c>
      <c r="L9" s="182" t="s">
        <v>115</v>
      </c>
    </row>
    <row r="10" spans="1:12" ht="12.75">
      <c r="A10" s="131" t="s">
        <v>14</v>
      </c>
      <c r="B10" s="132" t="s">
        <v>20</v>
      </c>
      <c r="C10" s="133">
        <v>2.1</v>
      </c>
      <c r="D10" s="194" t="s">
        <v>100</v>
      </c>
      <c r="E10" s="137">
        <v>50.375</v>
      </c>
      <c r="F10" s="181">
        <v>0</v>
      </c>
      <c r="G10" s="134">
        <v>1</v>
      </c>
      <c r="H10" s="62"/>
      <c r="I10" s="137">
        <v>69</v>
      </c>
      <c r="J10" s="181">
        <v>6</v>
      </c>
      <c r="K10" s="181">
        <v>68</v>
      </c>
      <c r="L10" s="134">
        <v>1</v>
      </c>
    </row>
    <row r="11" spans="1:12" ht="12.75">
      <c r="A11" s="131" t="s">
        <v>14</v>
      </c>
      <c r="B11" s="132" t="s">
        <v>66</v>
      </c>
      <c r="C11" s="133">
        <v>2.2</v>
      </c>
      <c r="D11" s="194" t="s">
        <v>100</v>
      </c>
      <c r="E11" s="137">
        <v>51.025</v>
      </c>
      <c r="F11" s="181">
        <v>0</v>
      </c>
      <c r="G11" s="134">
        <v>1</v>
      </c>
      <c r="H11" s="62"/>
      <c r="I11" s="137"/>
      <c r="J11" s="182" t="s">
        <v>115</v>
      </c>
      <c r="K11" s="182" t="s">
        <v>115</v>
      </c>
      <c r="L11" s="182" t="s">
        <v>115</v>
      </c>
    </row>
    <row r="12" spans="1:12" ht="12.75">
      <c r="A12" s="131" t="s">
        <v>14</v>
      </c>
      <c r="B12" s="132" t="s">
        <v>21</v>
      </c>
      <c r="C12" s="133">
        <v>2.4</v>
      </c>
      <c r="D12" s="194" t="s">
        <v>100</v>
      </c>
      <c r="E12" s="137">
        <v>53.775</v>
      </c>
      <c r="F12" s="181">
        <v>0</v>
      </c>
      <c r="G12" s="134">
        <v>1</v>
      </c>
      <c r="H12" s="62" t="s">
        <v>100</v>
      </c>
      <c r="I12" s="137">
        <v>74</v>
      </c>
      <c r="J12" s="181">
        <v>8</v>
      </c>
      <c r="K12" s="181">
        <v>93</v>
      </c>
      <c r="L12" s="134">
        <v>1</v>
      </c>
    </row>
    <row r="13" spans="1:12" ht="12.75">
      <c r="A13" s="131" t="s">
        <v>14</v>
      </c>
      <c r="B13" s="132" t="s">
        <v>40</v>
      </c>
      <c r="C13" s="133">
        <v>2.4</v>
      </c>
      <c r="D13" s="194" t="s">
        <v>100</v>
      </c>
      <c r="E13" s="137">
        <v>51.425</v>
      </c>
      <c r="F13" s="181">
        <v>0</v>
      </c>
      <c r="G13" s="134">
        <v>1</v>
      </c>
      <c r="H13" s="62"/>
      <c r="I13" s="137">
        <v>69</v>
      </c>
      <c r="J13" s="181">
        <v>9</v>
      </c>
      <c r="K13" s="181">
        <v>68</v>
      </c>
      <c r="L13" s="134">
        <v>1</v>
      </c>
    </row>
    <row r="14" spans="1:12" ht="12.75">
      <c r="A14" s="131" t="s">
        <v>14</v>
      </c>
      <c r="B14" s="132" t="s">
        <v>67</v>
      </c>
      <c r="C14" s="133">
        <v>2.5</v>
      </c>
      <c r="D14" s="194" t="s">
        <v>100</v>
      </c>
      <c r="E14" s="137">
        <v>51.025</v>
      </c>
      <c r="F14" s="181">
        <v>0</v>
      </c>
      <c r="G14" s="134">
        <v>1</v>
      </c>
      <c r="H14" s="62"/>
      <c r="I14" s="137"/>
      <c r="J14" s="182" t="s">
        <v>115</v>
      </c>
      <c r="K14" s="182" t="s">
        <v>115</v>
      </c>
      <c r="L14" s="182" t="s">
        <v>115</v>
      </c>
    </row>
    <row r="15" spans="1:12" ht="12.75">
      <c r="A15" s="131" t="s">
        <v>22</v>
      </c>
      <c r="B15" s="132">
        <v>6092</v>
      </c>
      <c r="C15" s="133">
        <v>0.9</v>
      </c>
      <c r="D15" s="194"/>
      <c r="E15" s="137">
        <v>42.8</v>
      </c>
      <c r="F15" s="181">
        <v>0</v>
      </c>
      <c r="G15" s="134">
        <v>1</v>
      </c>
      <c r="H15" s="62"/>
      <c r="I15" s="137"/>
      <c r="J15" s="182" t="s">
        <v>115</v>
      </c>
      <c r="K15" s="182" t="s">
        <v>115</v>
      </c>
      <c r="L15" s="182" t="s">
        <v>115</v>
      </c>
    </row>
    <row r="16" spans="1:12" ht="12.75">
      <c r="A16" s="131" t="s">
        <v>42</v>
      </c>
      <c r="B16" s="132" t="s">
        <v>72</v>
      </c>
      <c r="C16" s="133">
        <v>2.4</v>
      </c>
      <c r="D16" s="194"/>
      <c r="E16" s="137">
        <v>47.65</v>
      </c>
      <c r="F16" s="181">
        <v>0</v>
      </c>
      <c r="G16" s="134">
        <v>1</v>
      </c>
      <c r="H16" s="62"/>
      <c r="I16" s="137"/>
      <c r="J16" s="182" t="s">
        <v>115</v>
      </c>
      <c r="K16" s="182" t="s">
        <v>115</v>
      </c>
      <c r="L16" s="182" t="s">
        <v>115</v>
      </c>
    </row>
    <row r="17" spans="1:12" ht="12.75">
      <c r="A17" s="131" t="s">
        <v>44</v>
      </c>
      <c r="B17" s="132" t="s">
        <v>191</v>
      </c>
      <c r="C17" s="133">
        <v>0.9</v>
      </c>
      <c r="D17" s="194"/>
      <c r="E17" s="137">
        <v>41.8</v>
      </c>
      <c r="F17" s="181">
        <v>0</v>
      </c>
      <c r="G17" s="134">
        <v>1</v>
      </c>
      <c r="H17" s="62"/>
      <c r="I17" s="137">
        <v>59</v>
      </c>
      <c r="J17" s="181">
        <v>3</v>
      </c>
      <c r="K17" s="181">
        <v>53</v>
      </c>
      <c r="L17" s="134">
        <v>1</v>
      </c>
    </row>
    <row r="18" spans="1:12" ht="12.75">
      <c r="A18" s="131" t="s">
        <v>44</v>
      </c>
      <c r="B18" s="132" t="s">
        <v>293</v>
      </c>
      <c r="C18" s="133">
        <v>1</v>
      </c>
      <c r="D18" s="194"/>
      <c r="E18" s="137">
        <v>33.9</v>
      </c>
      <c r="F18" s="181">
        <v>0</v>
      </c>
      <c r="G18" s="134">
        <v>1</v>
      </c>
      <c r="H18" s="62"/>
      <c r="I18" s="137">
        <v>55</v>
      </c>
      <c r="J18" s="181">
        <v>1</v>
      </c>
      <c r="K18" s="181">
        <v>45</v>
      </c>
      <c r="L18" s="134">
        <v>1</v>
      </c>
    </row>
    <row r="19" spans="1:12" ht="12.75">
      <c r="A19" s="131" t="s">
        <v>44</v>
      </c>
      <c r="B19" s="132" t="s">
        <v>26</v>
      </c>
      <c r="C19" s="133">
        <v>2.5</v>
      </c>
      <c r="D19" s="194"/>
      <c r="E19" s="137">
        <v>45.8</v>
      </c>
      <c r="F19" s="181">
        <v>0</v>
      </c>
      <c r="G19" s="134">
        <v>1</v>
      </c>
      <c r="H19" s="62"/>
      <c r="I19" s="137">
        <v>63</v>
      </c>
      <c r="J19" s="181">
        <v>5</v>
      </c>
      <c r="K19" s="181">
        <v>48</v>
      </c>
      <c r="L19" s="134">
        <v>1</v>
      </c>
    </row>
    <row r="20" spans="1:12" ht="12.75">
      <c r="A20" s="131" t="s">
        <v>8</v>
      </c>
      <c r="B20" s="132" t="s">
        <v>89</v>
      </c>
      <c r="C20" s="133">
        <v>2</v>
      </c>
      <c r="D20" s="194"/>
      <c r="E20" s="137">
        <v>45.025</v>
      </c>
      <c r="F20" s="181">
        <v>0</v>
      </c>
      <c r="G20" s="134">
        <v>1</v>
      </c>
      <c r="H20" s="62"/>
      <c r="I20" s="137"/>
      <c r="J20" s="182" t="s">
        <v>115</v>
      </c>
      <c r="K20" s="182" t="s">
        <v>115</v>
      </c>
      <c r="L20" s="182" t="s">
        <v>115</v>
      </c>
    </row>
    <row r="21" spans="1:12" ht="12.75">
      <c r="A21" s="131" t="s">
        <v>13</v>
      </c>
      <c r="B21" s="132" t="s">
        <v>202</v>
      </c>
      <c r="C21" s="133">
        <v>1.5</v>
      </c>
      <c r="D21" s="194"/>
      <c r="E21" s="137">
        <v>43.95</v>
      </c>
      <c r="F21" s="181">
        <v>0</v>
      </c>
      <c r="G21" s="134">
        <v>1</v>
      </c>
      <c r="H21" s="62"/>
      <c r="I21" s="137"/>
      <c r="J21" s="182" t="s">
        <v>115</v>
      </c>
      <c r="K21" s="182" t="s">
        <v>115</v>
      </c>
      <c r="L21" s="182" t="s">
        <v>115</v>
      </c>
    </row>
    <row r="22" spans="1:12" ht="12.75">
      <c r="A22" s="131"/>
      <c r="B22" s="132"/>
      <c r="C22" s="133"/>
      <c r="D22" s="194"/>
      <c r="E22" s="62"/>
      <c r="F22" s="181"/>
      <c r="G22" s="176"/>
      <c r="H22" s="62"/>
      <c r="I22" s="137"/>
      <c r="J22" s="181"/>
      <c r="K22" s="183"/>
      <c r="L22" s="176"/>
    </row>
    <row r="23" spans="1:12" ht="12.75">
      <c r="A23" s="140" t="s">
        <v>2</v>
      </c>
      <c r="B23" s="141"/>
      <c r="C23" s="142"/>
      <c r="D23" s="194"/>
      <c r="E23" s="137">
        <f>AVERAGE(E6:E21)</f>
        <v>47.72187499999999</v>
      </c>
      <c r="F23" s="184">
        <v>0</v>
      </c>
      <c r="G23" s="134">
        <v>1</v>
      </c>
      <c r="H23" s="205"/>
      <c r="I23" s="147">
        <v>68</v>
      </c>
      <c r="J23" s="184">
        <v>6</v>
      </c>
      <c r="K23" s="181">
        <v>66</v>
      </c>
      <c r="L23" s="134">
        <v>1.1</v>
      </c>
    </row>
    <row r="24" spans="1:12" ht="12.75">
      <c r="A24" s="38" t="s">
        <v>10</v>
      </c>
      <c r="B24" s="148"/>
      <c r="C24" s="50"/>
      <c r="D24" s="194"/>
      <c r="E24" s="160">
        <v>3.94162</v>
      </c>
      <c r="F24" s="151" t="s">
        <v>297</v>
      </c>
      <c r="G24" s="150" t="s">
        <v>297</v>
      </c>
      <c r="H24" s="206"/>
      <c r="I24" s="137">
        <v>5</v>
      </c>
      <c r="J24" s="151">
        <v>7</v>
      </c>
      <c r="K24" s="151">
        <v>14</v>
      </c>
      <c r="L24" s="150">
        <v>0.3</v>
      </c>
    </row>
    <row r="25" spans="1:23" s="31" customFormat="1" ht="16.5" customHeight="1">
      <c r="A25" s="38" t="s">
        <v>296</v>
      </c>
      <c r="B25" s="14"/>
      <c r="C25" s="26"/>
      <c r="D25" s="110"/>
      <c r="E25" s="11"/>
      <c r="F25" s="13"/>
      <c r="G25" s="36"/>
      <c r="H25" s="102"/>
      <c r="I25" s="18"/>
      <c r="J25" s="18"/>
      <c r="K25" s="18"/>
      <c r="L25" s="18"/>
      <c r="M25" s="18"/>
      <c r="N25" s="18"/>
      <c r="O25" s="35"/>
      <c r="P25" s="20"/>
      <c r="Q25" s="117"/>
      <c r="R25" s="35"/>
      <c r="S25" s="15"/>
      <c r="T25" s="35"/>
      <c r="U25" s="35"/>
      <c r="V25" s="44"/>
      <c r="W25" s="28"/>
    </row>
    <row r="26" spans="1:12" ht="13.5">
      <c r="A26" s="173" t="s">
        <v>294</v>
      </c>
      <c r="B26" s="148"/>
      <c r="C26" s="50"/>
      <c r="D26" s="111"/>
      <c r="E26" s="161"/>
      <c r="F26" s="45"/>
      <c r="G26" s="38"/>
      <c r="H26" s="203"/>
      <c r="I26" s="153"/>
      <c r="J26" s="45"/>
      <c r="K26" s="45"/>
      <c r="L26" s="38"/>
    </row>
    <row r="27" spans="1:12" ht="13.5">
      <c r="A27" s="173" t="s">
        <v>295</v>
      </c>
      <c r="B27" s="148"/>
      <c r="C27" s="50"/>
      <c r="D27" s="111"/>
      <c r="E27" s="161"/>
      <c r="F27" s="45"/>
      <c r="G27" s="38"/>
      <c r="H27" s="203"/>
      <c r="I27" s="153"/>
      <c r="J27" s="45"/>
      <c r="K27" s="45"/>
      <c r="L27" s="38"/>
    </row>
    <row r="28" spans="1:12" ht="12">
      <c r="A28" s="155" t="s">
        <v>3</v>
      </c>
      <c r="B28" s="21"/>
      <c r="C28" s="22"/>
      <c r="D28" s="61"/>
      <c r="E28" s="28"/>
      <c r="F28" s="33"/>
      <c r="G28" s="28"/>
      <c r="H28" s="8"/>
      <c r="I28" s="8"/>
      <c r="J28" s="33"/>
      <c r="K28" s="33"/>
      <c r="L28" s="28"/>
    </row>
  </sheetData>
  <sheetProtection/>
  <mergeCells count="1">
    <mergeCell ref="H4:L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M30" sqref="M30"/>
    </sheetView>
  </sheetViews>
  <sheetFormatPr defaultColWidth="9.140625" defaultRowHeight="12"/>
  <cols>
    <col min="1" max="1" width="14.7109375" style="0" customWidth="1"/>
    <col min="2" max="2" width="32.28125" style="0" customWidth="1"/>
    <col min="3" max="3" width="31.00390625" style="0" bestFit="1" customWidth="1"/>
    <col min="4" max="4" width="17.421875" style="0" customWidth="1"/>
    <col min="5" max="5" width="5.57421875" style="0" bestFit="1" customWidth="1"/>
    <col min="6" max="6" width="8.7109375" style="0" bestFit="1" customWidth="1"/>
    <col min="7" max="7" width="15.8515625" style="0" customWidth="1"/>
    <col min="8" max="8" width="26.421875" style="0" bestFit="1" customWidth="1"/>
  </cols>
  <sheetData>
    <row r="1" spans="1:8" ht="15">
      <c r="A1" s="260" t="s">
        <v>444</v>
      </c>
      <c r="B1" s="260" t="s">
        <v>445</v>
      </c>
      <c r="C1" s="260" t="s">
        <v>446</v>
      </c>
      <c r="D1" s="260" t="s">
        <v>447</v>
      </c>
      <c r="E1" s="260" t="s">
        <v>448</v>
      </c>
      <c r="F1" s="261" t="s">
        <v>449</v>
      </c>
      <c r="G1" s="260" t="s">
        <v>450</v>
      </c>
      <c r="H1" s="260" t="s">
        <v>451</v>
      </c>
    </row>
    <row r="2" spans="1:8" ht="15">
      <c r="A2" s="262" t="s">
        <v>9</v>
      </c>
      <c r="B2" s="262" t="s">
        <v>452</v>
      </c>
      <c r="C2" s="262" t="s">
        <v>453</v>
      </c>
      <c r="D2" s="262" t="s">
        <v>454</v>
      </c>
      <c r="E2" s="262" t="s">
        <v>455</v>
      </c>
      <c r="F2" s="263">
        <v>63137</v>
      </c>
      <c r="G2" s="262" t="s">
        <v>456</v>
      </c>
      <c r="H2" s="217" t="s">
        <v>457</v>
      </c>
    </row>
    <row r="3" spans="1:8" ht="15">
      <c r="A3" s="262" t="s">
        <v>125</v>
      </c>
      <c r="B3" s="262" t="s">
        <v>458</v>
      </c>
      <c r="C3" s="262" t="s">
        <v>459</v>
      </c>
      <c r="D3" s="262" t="s">
        <v>460</v>
      </c>
      <c r="E3" s="262" t="s">
        <v>461</v>
      </c>
      <c r="F3" s="263" t="s">
        <v>462</v>
      </c>
      <c r="G3" s="262" t="s">
        <v>463</v>
      </c>
      <c r="H3" s="262" t="s">
        <v>464</v>
      </c>
    </row>
    <row r="4" spans="1:8" ht="15">
      <c r="A4" s="262" t="s">
        <v>228</v>
      </c>
      <c r="B4" s="262" t="s">
        <v>465</v>
      </c>
      <c r="C4" s="262" t="s">
        <v>466</v>
      </c>
      <c r="D4" s="262" t="s">
        <v>467</v>
      </c>
      <c r="E4" s="262" t="s">
        <v>468</v>
      </c>
      <c r="F4" s="263" t="s">
        <v>469</v>
      </c>
      <c r="G4" s="262" t="s">
        <v>470</v>
      </c>
      <c r="H4" s="262" t="s">
        <v>471</v>
      </c>
    </row>
    <row r="5" spans="1:8" ht="15">
      <c r="A5" s="262" t="s">
        <v>18</v>
      </c>
      <c r="B5" s="262" t="s">
        <v>472</v>
      </c>
      <c r="C5" s="262" t="s">
        <v>473</v>
      </c>
      <c r="D5" s="262" t="s">
        <v>474</v>
      </c>
      <c r="E5" s="262" t="s">
        <v>475</v>
      </c>
      <c r="F5" s="263" t="s">
        <v>476</v>
      </c>
      <c r="G5" s="262" t="s">
        <v>477</v>
      </c>
      <c r="H5" s="217" t="s">
        <v>478</v>
      </c>
    </row>
    <row r="6" spans="1:8" ht="15">
      <c r="A6" s="262" t="s">
        <v>11</v>
      </c>
      <c r="B6" s="262" t="s">
        <v>479</v>
      </c>
      <c r="C6" s="262" t="s">
        <v>480</v>
      </c>
      <c r="D6" s="262" t="s">
        <v>481</v>
      </c>
      <c r="E6" s="262" t="s">
        <v>461</v>
      </c>
      <c r="F6" s="263" t="s">
        <v>482</v>
      </c>
      <c r="G6" s="262" t="s">
        <v>483</v>
      </c>
      <c r="H6" s="217" t="s">
        <v>484</v>
      </c>
    </row>
    <row r="7" spans="1:8" ht="15">
      <c r="A7" s="262" t="s">
        <v>4</v>
      </c>
      <c r="B7" s="262" t="s">
        <v>485</v>
      </c>
      <c r="C7" s="262" t="s">
        <v>486</v>
      </c>
      <c r="D7" s="262" t="s">
        <v>487</v>
      </c>
      <c r="E7" s="262" t="s">
        <v>461</v>
      </c>
      <c r="F7" s="263" t="s">
        <v>488</v>
      </c>
      <c r="G7" s="262" t="s">
        <v>489</v>
      </c>
      <c r="H7" s="262" t="s">
        <v>490</v>
      </c>
    </row>
    <row r="8" spans="1:8" ht="15">
      <c r="A8" s="262" t="s">
        <v>12</v>
      </c>
      <c r="B8" s="262" t="s">
        <v>491</v>
      </c>
      <c r="C8" s="262" t="s">
        <v>492</v>
      </c>
      <c r="D8" s="262" t="s">
        <v>414</v>
      </c>
      <c r="E8" s="262" t="s">
        <v>461</v>
      </c>
      <c r="F8" s="263">
        <v>53546</v>
      </c>
      <c r="G8" s="262" t="s">
        <v>493</v>
      </c>
      <c r="H8" s="217" t="s">
        <v>494</v>
      </c>
    </row>
    <row r="9" spans="1:8" ht="15">
      <c r="A9" s="262" t="s">
        <v>234</v>
      </c>
      <c r="B9" s="262" t="s">
        <v>495</v>
      </c>
      <c r="C9" s="262" t="s">
        <v>496</v>
      </c>
      <c r="D9" s="262" t="s">
        <v>497</v>
      </c>
      <c r="E9" s="262" t="s">
        <v>468</v>
      </c>
      <c r="F9" s="263" t="s">
        <v>498</v>
      </c>
      <c r="G9" s="262" t="s">
        <v>499</v>
      </c>
      <c r="H9" s="262" t="s">
        <v>500</v>
      </c>
    </row>
    <row r="10" spans="1:8" ht="15">
      <c r="A10" s="262" t="s">
        <v>501</v>
      </c>
      <c r="B10" s="262" t="s">
        <v>502</v>
      </c>
      <c r="C10" s="262" t="s">
        <v>503</v>
      </c>
      <c r="D10" s="262" t="s">
        <v>504</v>
      </c>
      <c r="E10" s="262" t="s">
        <v>475</v>
      </c>
      <c r="F10" s="263" t="s">
        <v>505</v>
      </c>
      <c r="G10" s="262" t="s">
        <v>506</v>
      </c>
      <c r="H10" s="217" t="s">
        <v>507</v>
      </c>
    </row>
    <row r="11" spans="1:8" ht="15">
      <c r="A11" s="262" t="s">
        <v>22</v>
      </c>
      <c r="B11" s="262" t="s">
        <v>508</v>
      </c>
      <c r="C11" s="262" t="s">
        <v>509</v>
      </c>
      <c r="D11" s="262" t="s">
        <v>510</v>
      </c>
      <c r="E11" s="262" t="s">
        <v>468</v>
      </c>
      <c r="F11" s="263" t="s">
        <v>511</v>
      </c>
      <c r="G11" s="262" t="s">
        <v>512</v>
      </c>
      <c r="H11" s="262" t="s">
        <v>513</v>
      </c>
    </row>
    <row r="12" spans="1:8" ht="15">
      <c r="A12" s="262" t="s">
        <v>5</v>
      </c>
      <c r="B12" s="262" t="s">
        <v>514</v>
      </c>
      <c r="C12" s="262" t="s">
        <v>515</v>
      </c>
      <c r="D12" s="262" t="s">
        <v>516</v>
      </c>
      <c r="E12" s="262" t="s">
        <v>475</v>
      </c>
      <c r="F12" s="263" t="s">
        <v>517</v>
      </c>
      <c r="G12" s="262" t="s">
        <v>518</v>
      </c>
      <c r="H12" s="262" t="s">
        <v>519</v>
      </c>
    </row>
    <row r="13" spans="1:8" ht="15">
      <c r="A13" s="262" t="s">
        <v>24</v>
      </c>
      <c r="B13" s="262" t="s">
        <v>520</v>
      </c>
      <c r="C13" s="262" t="s">
        <v>521</v>
      </c>
      <c r="D13" s="262" t="s">
        <v>522</v>
      </c>
      <c r="E13" s="262" t="s">
        <v>461</v>
      </c>
      <c r="F13" s="263" t="s">
        <v>523</v>
      </c>
      <c r="G13" s="262" t="s">
        <v>524</v>
      </c>
      <c r="H13" s="217" t="s">
        <v>525</v>
      </c>
    </row>
    <row r="14" spans="1:8" ht="15">
      <c r="A14" s="262" t="s">
        <v>25</v>
      </c>
      <c r="B14" s="262" t="s">
        <v>526</v>
      </c>
      <c r="C14" s="262" t="s">
        <v>527</v>
      </c>
      <c r="D14" s="262" t="s">
        <v>528</v>
      </c>
      <c r="E14" s="262" t="s">
        <v>461</v>
      </c>
      <c r="F14" s="263" t="s">
        <v>529</v>
      </c>
      <c r="G14" s="262" t="s">
        <v>530</v>
      </c>
      <c r="H14" s="262" t="s">
        <v>531</v>
      </c>
    </row>
    <row r="15" spans="1:8" ht="15">
      <c r="A15" s="262" t="s">
        <v>140</v>
      </c>
      <c r="B15" s="262" t="s">
        <v>532</v>
      </c>
      <c r="C15" s="262" t="s">
        <v>533</v>
      </c>
      <c r="D15" s="262" t="s">
        <v>534</v>
      </c>
      <c r="E15" s="262" t="s">
        <v>535</v>
      </c>
      <c r="F15" s="263" t="s">
        <v>536</v>
      </c>
      <c r="G15" s="262" t="s">
        <v>537</v>
      </c>
      <c r="H15" s="217" t="s">
        <v>538</v>
      </c>
    </row>
    <row r="16" spans="1:8" ht="15">
      <c r="A16" s="262" t="s">
        <v>144</v>
      </c>
      <c r="B16" s="262" t="s">
        <v>539</v>
      </c>
      <c r="C16" s="262" t="s">
        <v>540</v>
      </c>
      <c r="D16" s="262" t="s">
        <v>541</v>
      </c>
      <c r="E16" s="262" t="s">
        <v>475</v>
      </c>
      <c r="F16" s="263" t="s">
        <v>542</v>
      </c>
      <c r="G16" s="262" t="s">
        <v>543</v>
      </c>
      <c r="H16" s="217" t="s">
        <v>544</v>
      </c>
    </row>
    <row r="17" spans="1:8" ht="15">
      <c r="A17" s="262" t="s">
        <v>42</v>
      </c>
      <c r="B17" s="262" t="s">
        <v>545</v>
      </c>
      <c r="C17" s="262" t="s">
        <v>546</v>
      </c>
      <c r="D17" s="262" t="s">
        <v>392</v>
      </c>
      <c r="E17" s="262" t="s">
        <v>461</v>
      </c>
      <c r="F17" s="263" t="s">
        <v>547</v>
      </c>
      <c r="G17" s="262" t="s">
        <v>548</v>
      </c>
      <c r="H17" s="262" t="s">
        <v>549</v>
      </c>
    </row>
    <row r="18" spans="1:8" ht="15">
      <c r="A18" s="262" t="s">
        <v>43</v>
      </c>
      <c r="B18" s="262" t="s">
        <v>550</v>
      </c>
      <c r="C18" s="262" t="s">
        <v>551</v>
      </c>
      <c r="D18" s="262" t="s">
        <v>552</v>
      </c>
      <c r="E18" s="262" t="s">
        <v>461</v>
      </c>
      <c r="F18" s="263" t="s">
        <v>553</v>
      </c>
      <c r="G18" s="262" t="s">
        <v>554</v>
      </c>
      <c r="H18" s="262" t="s">
        <v>555</v>
      </c>
    </row>
    <row r="19" spans="1:8" ht="15">
      <c r="A19" s="262" t="s">
        <v>6</v>
      </c>
      <c r="B19" s="262" t="s">
        <v>556</v>
      </c>
      <c r="C19" s="262" t="s">
        <v>557</v>
      </c>
      <c r="D19" s="262" t="s">
        <v>558</v>
      </c>
      <c r="E19" s="262" t="s">
        <v>461</v>
      </c>
      <c r="F19" s="263">
        <v>53955</v>
      </c>
      <c r="G19" s="262" t="s">
        <v>559</v>
      </c>
      <c r="H19" s="262" t="s">
        <v>560</v>
      </c>
    </row>
    <row r="20" spans="1:8" ht="15">
      <c r="A20" s="262" t="s">
        <v>238</v>
      </c>
      <c r="B20" s="262" t="s">
        <v>508</v>
      </c>
      <c r="C20" s="262" t="s">
        <v>509</v>
      </c>
      <c r="D20" s="262" t="s">
        <v>510</v>
      </c>
      <c r="E20" s="262" t="s">
        <v>468</v>
      </c>
      <c r="F20" s="263" t="s">
        <v>511</v>
      </c>
      <c r="G20" s="262" t="s">
        <v>512</v>
      </c>
      <c r="H20" s="262" t="s">
        <v>513</v>
      </c>
    </row>
    <row r="21" spans="1:8" ht="15">
      <c r="A21" s="262" t="s">
        <v>7</v>
      </c>
      <c r="B21" s="262" t="s">
        <v>561</v>
      </c>
      <c r="C21" s="262" t="s">
        <v>562</v>
      </c>
      <c r="D21" s="262" t="s">
        <v>563</v>
      </c>
      <c r="E21" s="262" t="s">
        <v>461</v>
      </c>
      <c r="F21" s="263" t="s">
        <v>564</v>
      </c>
      <c r="G21" s="262" t="s">
        <v>565</v>
      </c>
      <c r="H21" s="262" t="s">
        <v>464</v>
      </c>
    </row>
    <row r="22" spans="1:8" ht="15">
      <c r="A22" s="262" t="s">
        <v>566</v>
      </c>
      <c r="B22" s="262" t="s">
        <v>567</v>
      </c>
      <c r="C22" s="262" t="s">
        <v>568</v>
      </c>
      <c r="D22" s="262" t="s">
        <v>569</v>
      </c>
      <c r="E22" s="262" t="s">
        <v>570</v>
      </c>
      <c r="F22" s="263" t="s">
        <v>571</v>
      </c>
      <c r="G22" s="262" t="s">
        <v>572</v>
      </c>
      <c r="H22" s="262" t="s">
        <v>573</v>
      </c>
    </row>
    <row r="23" spans="1:8" ht="15">
      <c r="A23" s="262" t="s">
        <v>247</v>
      </c>
      <c r="B23" s="262" t="s">
        <v>545</v>
      </c>
      <c r="C23" s="262" t="s">
        <v>546</v>
      </c>
      <c r="D23" s="262" t="s">
        <v>392</v>
      </c>
      <c r="E23" s="262" t="s">
        <v>461</v>
      </c>
      <c r="F23" s="263" t="s">
        <v>547</v>
      </c>
      <c r="G23" s="262" t="s">
        <v>548</v>
      </c>
      <c r="H23" s="262" t="s">
        <v>549</v>
      </c>
    </row>
    <row r="24" spans="1:8" ht="15">
      <c r="A24" s="262" t="s">
        <v>27</v>
      </c>
      <c r="B24" s="262" t="s">
        <v>514</v>
      </c>
      <c r="C24" s="262" t="s">
        <v>515</v>
      </c>
      <c r="D24" s="262" t="s">
        <v>516</v>
      </c>
      <c r="E24" s="262" t="s">
        <v>475</v>
      </c>
      <c r="F24" s="263" t="s">
        <v>517</v>
      </c>
      <c r="G24" s="262" t="s">
        <v>518</v>
      </c>
      <c r="H24" s="262" t="s">
        <v>519</v>
      </c>
    </row>
    <row r="25" spans="1:8" ht="15">
      <c r="A25" s="262" t="s">
        <v>249</v>
      </c>
      <c r="B25" s="262" t="s">
        <v>574</v>
      </c>
      <c r="C25" s="262" t="s">
        <v>575</v>
      </c>
      <c r="D25" s="262" t="s">
        <v>576</v>
      </c>
      <c r="E25" s="262" t="s">
        <v>461</v>
      </c>
      <c r="F25" s="263" t="s">
        <v>577</v>
      </c>
      <c r="G25" s="262" t="s">
        <v>578</v>
      </c>
      <c r="H25" s="262" t="s">
        <v>579</v>
      </c>
    </row>
    <row r="26" spans="1:8" ht="15">
      <c r="A26" s="262" t="s">
        <v>8</v>
      </c>
      <c r="B26" s="262" t="s">
        <v>580</v>
      </c>
      <c r="C26" s="262" t="s">
        <v>581</v>
      </c>
      <c r="D26" s="262" t="s">
        <v>582</v>
      </c>
      <c r="E26" s="262" t="s">
        <v>461</v>
      </c>
      <c r="F26" s="263" t="s">
        <v>583</v>
      </c>
      <c r="G26" s="262" t="s">
        <v>584</v>
      </c>
      <c r="H26" s="262" t="s">
        <v>585</v>
      </c>
    </row>
    <row r="27" spans="1:8" ht="15">
      <c r="A27" s="262" t="s">
        <v>30</v>
      </c>
      <c r="B27" s="262" t="s">
        <v>545</v>
      </c>
      <c r="C27" s="262" t="s">
        <v>546</v>
      </c>
      <c r="D27" s="262" t="s">
        <v>392</v>
      </c>
      <c r="E27" s="262" t="s">
        <v>461</v>
      </c>
      <c r="F27" s="263" t="s">
        <v>547</v>
      </c>
      <c r="G27" s="262" t="s">
        <v>548</v>
      </c>
      <c r="H27" s="262" t="s">
        <v>549</v>
      </c>
    </row>
    <row r="28" spans="1:8" ht="15">
      <c r="A28" s="262" t="s">
        <v>298</v>
      </c>
      <c r="B28" s="262" t="s">
        <v>586</v>
      </c>
      <c r="C28" s="262" t="s">
        <v>587</v>
      </c>
      <c r="D28" s="262" t="s">
        <v>414</v>
      </c>
      <c r="E28" s="262" t="s">
        <v>461</v>
      </c>
      <c r="F28" s="263" t="s">
        <v>588</v>
      </c>
      <c r="G28" s="262" t="s">
        <v>589</v>
      </c>
      <c r="H28" s="262" t="s">
        <v>590</v>
      </c>
    </row>
    <row r="29" spans="1:8" ht="15">
      <c r="A29" s="262" t="s">
        <v>13</v>
      </c>
      <c r="B29" s="262" t="s">
        <v>591</v>
      </c>
      <c r="C29" s="262" t="s">
        <v>592</v>
      </c>
      <c r="D29" s="262" t="s">
        <v>593</v>
      </c>
      <c r="E29" s="262" t="s">
        <v>461</v>
      </c>
      <c r="F29" s="263" t="s">
        <v>594</v>
      </c>
      <c r="G29" s="262" t="s">
        <v>595</v>
      </c>
      <c r="H29" s="262" t="s">
        <v>596</v>
      </c>
    </row>
    <row r="30" spans="1:8" ht="15">
      <c r="A30" s="262" t="s">
        <v>260</v>
      </c>
      <c r="B30" s="262" t="s">
        <v>597</v>
      </c>
      <c r="C30" s="262" t="s">
        <v>598</v>
      </c>
      <c r="D30" s="262" t="s">
        <v>599</v>
      </c>
      <c r="E30" s="262" t="s">
        <v>570</v>
      </c>
      <c r="F30" s="263" t="s">
        <v>600</v>
      </c>
      <c r="G30" s="262" t="s">
        <v>601</v>
      </c>
      <c r="H30" s="262" t="s">
        <v>602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 Madison Agronomy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Roth</dc:creator>
  <cp:keywords/>
  <dc:description/>
  <cp:lastModifiedBy>Adam Roth</cp:lastModifiedBy>
  <cp:lastPrinted>2012-10-23T13:29:46Z</cp:lastPrinted>
  <dcterms:created xsi:type="dcterms:W3CDTF">1998-10-20T23:17:03Z</dcterms:created>
  <dcterms:modified xsi:type="dcterms:W3CDTF">2012-11-19T16:50:44Z</dcterms:modified>
  <cp:category/>
  <cp:version/>
  <cp:contentType/>
  <cp:contentStatus/>
</cp:coreProperties>
</file>